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rnavauniversity-my.sharepoint.com/personal/1103118_truni_sk/Documents/VEDENIE KSP/ČLÁNOK ZÁLOHA/ČLÁNOK_21.11/preklady/"/>
    </mc:Choice>
  </mc:AlternateContent>
  <xr:revisionPtr revIDLastSave="71" documentId="8_{FDB0555A-12F0-4009-A1C3-7EFC08B372B5}" xr6:coauthVersionLast="47" xr6:coauthVersionMax="47" xr10:uidLastSave="{E96BF5EB-0B5C-40C0-AB78-83BA7689CA05}"/>
  <workbookProtection workbookAlgorithmName="SHA-512" workbookHashValue="PoY8Mn5v6aPNRtLt9CdS9sCVnqHzeHjfpN5SUE9EM9rbuip4vDneL+jQbI04Y/8sZo3lcD692v3VvN6jZt/iBA==" workbookSaltValue="G3mVA4LAM1JPt+fyIl8OQg==" workbookSpinCount="100000" lockStructure="1"/>
  <bookViews>
    <workbookView xWindow="-120" yWindow="480" windowWidth="29040" windowHeight="15840" tabRatio="797" xr2:uid="{00000000-000D-0000-FFFF-FFFF00000000}"/>
  </bookViews>
  <sheets>
    <sheet name="ÚVOD | 1" sheetId="35" r:id="rId1"/>
    <sheet name="PRÍRUČKA | 2" sheetId="36" r:id="rId2"/>
    <sheet name="PP_TEST B" sheetId="24" r:id="rId3"/>
    <sheet name="VÝSLEDKY_TEST B" sheetId="33" r:id="rId4"/>
    <sheet name="DATA_TEST A" sheetId="29" state="hidden" r:id="rId5"/>
    <sheet name="DATA_TEST B" sheetId="30" state="hidden" r:id="rId6"/>
    <sheet name="DATA_TEST C" sheetId="31"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8" i="30" l="1"/>
  <c r="W28" i="30"/>
  <c r="Y39" i="31" l="1"/>
  <c r="V39" i="31"/>
  <c r="S39" i="31"/>
  <c r="P39" i="31"/>
  <c r="M39" i="31"/>
  <c r="J39" i="31"/>
  <c r="G39" i="31"/>
  <c r="D39" i="31"/>
  <c r="Y31" i="30"/>
  <c r="V31" i="30"/>
  <c r="S31" i="30"/>
  <c r="P31" i="30"/>
  <c r="M31" i="30"/>
  <c r="J31" i="30"/>
  <c r="G31" i="30"/>
  <c r="D31" i="30"/>
  <c r="T42" i="31"/>
  <c r="N42" i="31"/>
  <c r="H42" i="31"/>
  <c r="B42" i="31"/>
  <c r="T34" i="30"/>
  <c r="N34" i="30"/>
  <c r="H34" i="30"/>
  <c r="B34" i="30"/>
  <c r="Y33" i="29" l="1"/>
  <c r="V33" i="29"/>
  <c r="S33" i="29"/>
  <c r="P33" i="29"/>
  <c r="M33" i="29"/>
  <c r="J33" i="29"/>
  <c r="G33" i="29"/>
  <c r="X28" i="31"/>
  <c r="X27" i="31"/>
  <c r="X26" i="31"/>
  <c r="X25" i="31"/>
  <c r="X24" i="31"/>
  <c r="X23" i="31"/>
  <c r="X22" i="31"/>
  <c r="X21" i="31"/>
  <c r="X20" i="31"/>
  <c r="X19" i="31"/>
  <c r="X18" i="31"/>
  <c r="X17" i="31"/>
  <c r="X16" i="31"/>
  <c r="X15" i="31"/>
  <c r="X14" i="31"/>
  <c r="X13" i="31"/>
  <c r="X12" i="31"/>
  <c r="X11" i="31"/>
  <c r="X10" i="31"/>
  <c r="X9" i="31"/>
  <c r="X8" i="31"/>
  <c r="X7" i="31"/>
  <c r="X6" i="31"/>
  <c r="X5" i="31"/>
  <c r="W28" i="31"/>
  <c r="W27" i="31"/>
  <c r="W26" i="31"/>
  <c r="W25" i="31"/>
  <c r="W24" i="31"/>
  <c r="W23" i="31"/>
  <c r="W22" i="31"/>
  <c r="W21" i="31"/>
  <c r="W20" i="31"/>
  <c r="W19" i="31"/>
  <c r="W18" i="31"/>
  <c r="W17" i="31"/>
  <c r="W16" i="31"/>
  <c r="W15" i="31"/>
  <c r="W14" i="31"/>
  <c r="W13" i="31"/>
  <c r="W12" i="31"/>
  <c r="W11" i="31"/>
  <c r="W10" i="31"/>
  <c r="W9" i="31"/>
  <c r="W8" i="31"/>
  <c r="W7" i="31"/>
  <c r="W6" i="31"/>
  <c r="W5" i="31"/>
  <c r="U27" i="31"/>
  <c r="U26" i="31"/>
  <c r="U25" i="31"/>
  <c r="U24" i="31"/>
  <c r="U23" i="31"/>
  <c r="U22" i="31"/>
  <c r="U21" i="31"/>
  <c r="U20" i="31"/>
  <c r="U19" i="31"/>
  <c r="U18" i="31"/>
  <c r="U17" i="31"/>
  <c r="U16" i="31"/>
  <c r="U15" i="31"/>
  <c r="U14" i="31"/>
  <c r="U13" i="31"/>
  <c r="U12" i="31"/>
  <c r="U11" i="31"/>
  <c r="U10" i="31"/>
  <c r="U9" i="31"/>
  <c r="U8" i="31"/>
  <c r="U7" i="31"/>
  <c r="U6" i="31"/>
  <c r="U5" i="31"/>
  <c r="T27" i="31"/>
  <c r="T26" i="31"/>
  <c r="T25" i="31"/>
  <c r="T24" i="31"/>
  <c r="T23" i="31"/>
  <c r="T22" i="31"/>
  <c r="T21" i="31"/>
  <c r="T20" i="31"/>
  <c r="T19" i="31"/>
  <c r="T18" i="31"/>
  <c r="T17" i="31"/>
  <c r="T16" i="31"/>
  <c r="T15" i="31"/>
  <c r="T14" i="31"/>
  <c r="T13" i="31"/>
  <c r="T12" i="31"/>
  <c r="T11" i="31"/>
  <c r="T10" i="31"/>
  <c r="T9" i="31"/>
  <c r="T8" i="31"/>
  <c r="T7" i="31"/>
  <c r="T6" i="31"/>
  <c r="R19" i="31"/>
  <c r="R18" i="31"/>
  <c r="R17" i="31"/>
  <c r="R16" i="31"/>
  <c r="R15" i="31"/>
  <c r="R14" i="31"/>
  <c r="R13" i="31"/>
  <c r="R12" i="31"/>
  <c r="R11" i="31"/>
  <c r="R10" i="31"/>
  <c r="R9" i="31"/>
  <c r="R8" i="31"/>
  <c r="R7" i="31"/>
  <c r="R6" i="31"/>
  <c r="R5" i="31"/>
  <c r="Q19" i="31"/>
  <c r="Q18" i="31"/>
  <c r="Q17" i="31"/>
  <c r="Q16" i="31"/>
  <c r="Q15" i="31"/>
  <c r="Q14" i="31"/>
  <c r="Q13" i="31"/>
  <c r="Q12" i="31"/>
  <c r="Q11" i="31"/>
  <c r="Q10" i="31"/>
  <c r="Q9" i="31"/>
  <c r="Q8" i="31"/>
  <c r="Q7" i="31"/>
  <c r="Q6" i="31"/>
  <c r="O37" i="31"/>
  <c r="O36" i="31"/>
  <c r="O35" i="31"/>
  <c r="O34" i="31"/>
  <c r="O33" i="31"/>
  <c r="O32" i="31"/>
  <c r="O31" i="31"/>
  <c r="O30" i="31"/>
  <c r="O29" i="31"/>
  <c r="O28" i="31"/>
  <c r="O27" i="31"/>
  <c r="O26" i="31"/>
  <c r="O25" i="31"/>
  <c r="O24" i="31"/>
  <c r="O23" i="31"/>
  <c r="O22" i="31"/>
  <c r="O21" i="31"/>
  <c r="O20" i="31"/>
  <c r="O19" i="31"/>
  <c r="O18" i="31"/>
  <c r="O17" i="31"/>
  <c r="O16" i="31"/>
  <c r="O15" i="31"/>
  <c r="O14" i="31"/>
  <c r="O13" i="31"/>
  <c r="O12" i="31"/>
  <c r="O11" i="31"/>
  <c r="O10" i="31"/>
  <c r="O9" i="31"/>
  <c r="O8" i="31"/>
  <c r="O7" i="31"/>
  <c r="O6" i="31"/>
  <c r="O5" i="31"/>
  <c r="N37" i="31"/>
  <c r="N36" i="31"/>
  <c r="N35" i="31"/>
  <c r="N34" i="31"/>
  <c r="N33" i="31"/>
  <c r="N32" i="31"/>
  <c r="N31" i="31"/>
  <c r="N30" i="31"/>
  <c r="N29" i="31"/>
  <c r="N28" i="31"/>
  <c r="N27" i="31"/>
  <c r="N26" i="31"/>
  <c r="N25" i="31"/>
  <c r="N24" i="31"/>
  <c r="N23" i="31"/>
  <c r="N22" i="31"/>
  <c r="N21" i="31"/>
  <c r="N20" i="31"/>
  <c r="N19" i="31"/>
  <c r="N18" i="31"/>
  <c r="N17" i="31"/>
  <c r="N16" i="31"/>
  <c r="N15" i="31"/>
  <c r="N14" i="31"/>
  <c r="N13" i="31"/>
  <c r="N12" i="31"/>
  <c r="N11" i="31"/>
  <c r="N10" i="31"/>
  <c r="N9" i="31"/>
  <c r="N8" i="31"/>
  <c r="N7" i="31"/>
  <c r="N6" i="31"/>
  <c r="N5" i="31"/>
  <c r="L19" i="31"/>
  <c r="L18" i="31"/>
  <c r="L17" i="31"/>
  <c r="L16" i="31"/>
  <c r="L15" i="31"/>
  <c r="L14" i="31"/>
  <c r="L13" i="31"/>
  <c r="L12" i="31"/>
  <c r="L11" i="31"/>
  <c r="L10" i="31"/>
  <c r="L9" i="31"/>
  <c r="L8" i="31"/>
  <c r="L7" i="31"/>
  <c r="L6" i="31"/>
  <c r="L5" i="31"/>
  <c r="K19" i="31"/>
  <c r="K18" i="31"/>
  <c r="K17" i="31"/>
  <c r="K16" i="31"/>
  <c r="K15" i="31"/>
  <c r="K14" i="31"/>
  <c r="K13" i="31"/>
  <c r="K12" i="31"/>
  <c r="K11" i="31"/>
  <c r="K10" i="31"/>
  <c r="K9" i="31"/>
  <c r="K8" i="31"/>
  <c r="K7" i="31"/>
  <c r="K6" i="31"/>
  <c r="I27" i="31"/>
  <c r="I26" i="31"/>
  <c r="I25" i="31"/>
  <c r="I24" i="31"/>
  <c r="I23" i="31"/>
  <c r="I22" i="31"/>
  <c r="I21" i="31"/>
  <c r="I20" i="31"/>
  <c r="I19" i="31"/>
  <c r="I18" i="31"/>
  <c r="I17" i="31"/>
  <c r="I16" i="31"/>
  <c r="I15" i="31"/>
  <c r="I14" i="31"/>
  <c r="I13" i="31"/>
  <c r="I12" i="31"/>
  <c r="I11" i="31"/>
  <c r="I10" i="31"/>
  <c r="I9" i="31"/>
  <c r="I8" i="31"/>
  <c r="I7" i="31"/>
  <c r="I6" i="31"/>
  <c r="I5" i="31"/>
  <c r="H27" i="31"/>
  <c r="H26" i="31"/>
  <c r="H25" i="31"/>
  <c r="H24" i="31"/>
  <c r="H23" i="31"/>
  <c r="H22" i="31"/>
  <c r="H21" i="31"/>
  <c r="H20" i="31"/>
  <c r="H19" i="31"/>
  <c r="H18" i="31"/>
  <c r="H17" i="31"/>
  <c r="H16" i="31"/>
  <c r="H15" i="31"/>
  <c r="H14" i="31"/>
  <c r="H13" i="31"/>
  <c r="H12" i="31"/>
  <c r="H11" i="31"/>
  <c r="H10" i="31"/>
  <c r="H9" i="31"/>
  <c r="H8" i="31"/>
  <c r="H7" i="31"/>
  <c r="H6" i="31"/>
  <c r="F21" i="31"/>
  <c r="F20" i="31"/>
  <c r="F19" i="31"/>
  <c r="F18" i="31"/>
  <c r="F17" i="31"/>
  <c r="F16" i="31"/>
  <c r="F15" i="31"/>
  <c r="F14" i="31"/>
  <c r="F13" i="31"/>
  <c r="F12" i="31"/>
  <c r="F11" i="31"/>
  <c r="F10" i="31"/>
  <c r="F9" i="31"/>
  <c r="F8" i="31"/>
  <c r="F7" i="31"/>
  <c r="F6" i="31"/>
  <c r="F5" i="31"/>
  <c r="E21" i="31"/>
  <c r="E20" i="31"/>
  <c r="E19" i="31"/>
  <c r="E18" i="31"/>
  <c r="E17" i="31"/>
  <c r="E16" i="31"/>
  <c r="E15" i="31"/>
  <c r="E14" i="31"/>
  <c r="E13" i="31"/>
  <c r="E12" i="31"/>
  <c r="E11" i="31"/>
  <c r="E10" i="31"/>
  <c r="E9" i="31"/>
  <c r="E8" i="31"/>
  <c r="E7" i="31"/>
  <c r="E6" i="31"/>
  <c r="R39" i="31" l="1"/>
  <c r="N39" i="31"/>
  <c r="L39" i="31"/>
  <c r="O39" i="31"/>
  <c r="I39" i="31"/>
  <c r="X39" i="31"/>
  <c r="U39" i="31"/>
  <c r="W39" i="31"/>
  <c r="F39" i="31"/>
  <c r="T5" i="31"/>
  <c r="T39" i="31" s="1"/>
  <c r="Q5" i="31"/>
  <c r="Q39" i="31" s="1"/>
  <c r="K5" i="31"/>
  <c r="K39" i="31" s="1"/>
  <c r="H5" i="31"/>
  <c r="H39" i="31" s="1"/>
  <c r="E5" i="31"/>
  <c r="E39" i="31" s="1"/>
  <c r="C31" i="31"/>
  <c r="C30" i="31"/>
  <c r="C29" i="31"/>
  <c r="C28" i="31"/>
  <c r="C27" i="31"/>
  <c r="C26" i="31"/>
  <c r="C25" i="31"/>
  <c r="C24" i="31"/>
  <c r="C23" i="31"/>
  <c r="C22" i="31"/>
  <c r="C21" i="31"/>
  <c r="C20" i="31"/>
  <c r="C19" i="31"/>
  <c r="C18" i="31"/>
  <c r="C17" i="31"/>
  <c r="C16" i="31"/>
  <c r="C15" i="31"/>
  <c r="C14" i="31"/>
  <c r="C13" i="31"/>
  <c r="C12" i="31"/>
  <c r="C11" i="31"/>
  <c r="C10" i="31"/>
  <c r="C9" i="31"/>
  <c r="C8" i="31"/>
  <c r="C7" i="31"/>
  <c r="C6" i="31"/>
  <c r="C5"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B5" i="31"/>
  <c r="X27" i="30"/>
  <c r="X26" i="30"/>
  <c r="X25" i="30"/>
  <c r="X24" i="30"/>
  <c r="X23" i="30"/>
  <c r="X22" i="30"/>
  <c r="X21" i="30"/>
  <c r="X20" i="30"/>
  <c r="X19" i="30"/>
  <c r="X18" i="30"/>
  <c r="X17" i="30"/>
  <c r="X16" i="30"/>
  <c r="X15" i="30"/>
  <c r="X14" i="30"/>
  <c r="X13" i="30"/>
  <c r="X12" i="30"/>
  <c r="X11" i="30"/>
  <c r="X10" i="30"/>
  <c r="X9" i="30"/>
  <c r="X8" i="30"/>
  <c r="X7" i="30"/>
  <c r="X6" i="30"/>
  <c r="X5" i="30"/>
  <c r="W27" i="30"/>
  <c r="W26" i="30"/>
  <c r="W25" i="30"/>
  <c r="W24" i="30"/>
  <c r="W23" i="30"/>
  <c r="W22" i="30"/>
  <c r="W21" i="30"/>
  <c r="W20" i="30"/>
  <c r="W19" i="30"/>
  <c r="W18" i="30"/>
  <c r="W17" i="30"/>
  <c r="W16" i="30"/>
  <c r="W15" i="30"/>
  <c r="W14" i="30"/>
  <c r="W13" i="30"/>
  <c r="W12" i="30"/>
  <c r="W11" i="30"/>
  <c r="W10" i="30"/>
  <c r="W9" i="30"/>
  <c r="W8" i="30"/>
  <c r="W7" i="30"/>
  <c r="W6" i="30"/>
  <c r="W5" i="30"/>
  <c r="U26" i="30"/>
  <c r="U25" i="30"/>
  <c r="U24" i="30"/>
  <c r="U23" i="30"/>
  <c r="U22" i="30"/>
  <c r="U21" i="30"/>
  <c r="U20" i="30"/>
  <c r="U19" i="30"/>
  <c r="U18" i="30"/>
  <c r="U17" i="30"/>
  <c r="U16" i="30"/>
  <c r="U15" i="30"/>
  <c r="U14" i="30"/>
  <c r="U13" i="30"/>
  <c r="U12" i="30"/>
  <c r="U11" i="30"/>
  <c r="U10" i="30"/>
  <c r="U9" i="30"/>
  <c r="U8" i="30"/>
  <c r="U7" i="30"/>
  <c r="U6" i="30"/>
  <c r="U5" i="30"/>
  <c r="T26" i="30"/>
  <c r="T25" i="30"/>
  <c r="T24" i="30"/>
  <c r="T23" i="30"/>
  <c r="T22" i="30"/>
  <c r="T21" i="30"/>
  <c r="T20" i="30"/>
  <c r="T19" i="30"/>
  <c r="T18" i="30"/>
  <c r="T17" i="30"/>
  <c r="T16" i="30"/>
  <c r="T15" i="30"/>
  <c r="T14" i="30"/>
  <c r="T13" i="30"/>
  <c r="T12" i="30"/>
  <c r="T11" i="30"/>
  <c r="T10" i="30"/>
  <c r="T9" i="30"/>
  <c r="T8" i="30"/>
  <c r="T7" i="30"/>
  <c r="T6" i="30"/>
  <c r="T5" i="30"/>
  <c r="R19" i="30"/>
  <c r="R18" i="30"/>
  <c r="R17" i="30"/>
  <c r="R16" i="30"/>
  <c r="R15" i="30"/>
  <c r="R14" i="30"/>
  <c r="R13" i="30"/>
  <c r="R12" i="30"/>
  <c r="R11" i="30"/>
  <c r="R10" i="30"/>
  <c r="R9" i="30"/>
  <c r="R8" i="30"/>
  <c r="R7" i="30"/>
  <c r="R6" i="30"/>
  <c r="R5" i="30"/>
  <c r="Q19" i="30"/>
  <c r="Q18" i="30"/>
  <c r="Q17" i="30"/>
  <c r="Q16" i="30"/>
  <c r="Q15" i="30"/>
  <c r="Q14" i="30"/>
  <c r="Q13" i="30"/>
  <c r="Q12" i="30"/>
  <c r="Q11" i="30"/>
  <c r="Q10" i="30"/>
  <c r="Q9" i="30"/>
  <c r="Q8" i="30"/>
  <c r="Q7" i="30"/>
  <c r="Q6" i="30"/>
  <c r="Q5" i="30"/>
  <c r="O21" i="30"/>
  <c r="O20" i="30"/>
  <c r="O19" i="30"/>
  <c r="O18" i="30"/>
  <c r="O17" i="30"/>
  <c r="O16" i="30"/>
  <c r="O15" i="30"/>
  <c r="O14" i="30"/>
  <c r="O13" i="30"/>
  <c r="O12" i="30"/>
  <c r="O11" i="30"/>
  <c r="O10" i="30"/>
  <c r="O9" i="30"/>
  <c r="O8" i="30"/>
  <c r="O7" i="30"/>
  <c r="O6" i="30"/>
  <c r="O5" i="30"/>
  <c r="N21" i="30"/>
  <c r="N20" i="30"/>
  <c r="N19" i="30"/>
  <c r="N18" i="30"/>
  <c r="N17" i="30"/>
  <c r="N16" i="30"/>
  <c r="N15" i="30"/>
  <c r="N14" i="30"/>
  <c r="N13" i="30"/>
  <c r="N12" i="30"/>
  <c r="N11" i="30"/>
  <c r="N10" i="30"/>
  <c r="N9" i="30"/>
  <c r="N8" i="30"/>
  <c r="N7" i="30"/>
  <c r="N6" i="30"/>
  <c r="N5" i="30"/>
  <c r="L19" i="30"/>
  <c r="L18" i="30"/>
  <c r="L17" i="30"/>
  <c r="L16" i="30"/>
  <c r="L15" i="30"/>
  <c r="L14" i="30"/>
  <c r="L13" i="30"/>
  <c r="L12" i="30"/>
  <c r="L11" i="30"/>
  <c r="L10" i="30"/>
  <c r="L9" i="30"/>
  <c r="L8" i="30"/>
  <c r="L7" i="30"/>
  <c r="L6" i="30"/>
  <c r="L5" i="30"/>
  <c r="K19" i="30"/>
  <c r="K18" i="30"/>
  <c r="K17" i="30"/>
  <c r="K16" i="30"/>
  <c r="K15" i="30"/>
  <c r="K14" i="30"/>
  <c r="K13" i="30"/>
  <c r="K12" i="30"/>
  <c r="K11" i="30"/>
  <c r="K10" i="30"/>
  <c r="K9" i="30"/>
  <c r="K8" i="30"/>
  <c r="K7" i="30"/>
  <c r="K6" i="30"/>
  <c r="K5" i="30"/>
  <c r="I27" i="30"/>
  <c r="I26" i="30"/>
  <c r="I25" i="30"/>
  <c r="I24" i="30"/>
  <c r="I23" i="30"/>
  <c r="I22" i="30"/>
  <c r="I21" i="30"/>
  <c r="I20" i="30"/>
  <c r="I19" i="30"/>
  <c r="I18" i="30"/>
  <c r="I17" i="30"/>
  <c r="I16" i="30"/>
  <c r="I15" i="30"/>
  <c r="I14" i="30"/>
  <c r="I13" i="30"/>
  <c r="I12" i="30"/>
  <c r="I11" i="30"/>
  <c r="I10" i="30"/>
  <c r="I9" i="30"/>
  <c r="I8" i="30"/>
  <c r="I7" i="30"/>
  <c r="I6" i="30"/>
  <c r="I5" i="30"/>
  <c r="H27" i="30"/>
  <c r="H26" i="30"/>
  <c r="H25" i="30"/>
  <c r="H24" i="30"/>
  <c r="H23" i="30"/>
  <c r="H22" i="30"/>
  <c r="H21" i="30"/>
  <c r="H20" i="30"/>
  <c r="H19" i="30"/>
  <c r="H18" i="30"/>
  <c r="H17" i="30"/>
  <c r="H16" i="30"/>
  <c r="H15" i="30"/>
  <c r="H14" i="30"/>
  <c r="H13" i="30"/>
  <c r="H12" i="30"/>
  <c r="H11" i="30"/>
  <c r="H10" i="30"/>
  <c r="H9" i="30"/>
  <c r="H8" i="30"/>
  <c r="H7" i="30"/>
  <c r="H6" i="30"/>
  <c r="H5" i="30"/>
  <c r="F20" i="30"/>
  <c r="F19" i="30"/>
  <c r="F18" i="30"/>
  <c r="F17" i="30"/>
  <c r="F16" i="30"/>
  <c r="F15" i="30"/>
  <c r="F14" i="30"/>
  <c r="F13" i="30"/>
  <c r="F12" i="30"/>
  <c r="F11" i="30"/>
  <c r="F10" i="30"/>
  <c r="F9" i="30"/>
  <c r="F8" i="30"/>
  <c r="F7" i="30"/>
  <c r="F6" i="30"/>
  <c r="F5" i="30"/>
  <c r="E20" i="30"/>
  <c r="E19" i="30"/>
  <c r="E18" i="30"/>
  <c r="E17" i="30"/>
  <c r="E16" i="30"/>
  <c r="E15" i="30"/>
  <c r="E14" i="30"/>
  <c r="E13" i="30"/>
  <c r="E12" i="30"/>
  <c r="E11" i="30"/>
  <c r="E10" i="30"/>
  <c r="E9" i="30"/>
  <c r="E8" i="30"/>
  <c r="E7" i="30"/>
  <c r="E6" i="30"/>
  <c r="E5" i="30"/>
  <c r="C29" i="30"/>
  <c r="C28" i="30"/>
  <c r="C27" i="30"/>
  <c r="C26" i="30"/>
  <c r="C25" i="30"/>
  <c r="C24" i="30"/>
  <c r="C23" i="30"/>
  <c r="C22" i="30"/>
  <c r="C21" i="30"/>
  <c r="C20" i="30"/>
  <c r="C19" i="30"/>
  <c r="C18" i="30"/>
  <c r="C17" i="30"/>
  <c r="C16" i="30"/>
  <c r="C15" i="30"/>
  <c r="C14" i="30"/>
  <c r="C13" i="30"/>
  <c r="C12" i="30"/>
  <c r="C11" i="30"/>
  <c r="C10" i="30"/>
  <c r="C9" i="30"/>
  <c r="C8" i="30"/>
  <c r="C7" i="30"/>
  <c r="C6" i="30"/>
  <c r="C5" i="30"/>
  <c r="B29" i="30"/>
  <c r="B28" i="30"/>
  <c r="B27" i="30"/>
  <c r="B26" i="30"/>
  <c r="B25" i="30"/>
  <c r="B24" i="30"/>
  <c r="B23" i="30"/>
  <c r="B22" i="30"/>
  <c r="B21" i="30"/>
  <c r="B20" i="30"/>
  <c r="B19" i="30"/>
  <c r="B18" i="30"/>
  <c r="B17" i="30"/>
  <c r="B16" i="30"/>
  <c r="B15" i="30"/>
  <c r="B14" i="30"/>
  <c r="B13" i="30"/>
  <c r="B12" i="30"/>
  <c r="B11" i="30"/>
  <c r="B10" i="30"/>
  <c r="B9" i="30"/>
  <c r="B8" i="30"/>
  <c r="B7" i="30"/>
  <c r="B6" i="30"/>
  <c r="B5" i="30"/>
  <c r="W22" i="29"/>
  <c r="X22" i="29"/>
  <c r="X28" i="29"/>
  <c r="X27" i="29"/>
  <c r="X26" i="29"/>
  <c r="X25" i="29"/>
  <c r="X24" i="29"/>
  <c r="X23" i="29"/>
  <c r="X21" i="29"/>
  <c r="X20" i="29"/>
  <c r="X19" i="29"/>
  <c r="X18" i="29"/>
  <c r="X17" i="29"/>
  <c r="X16" i="29"/>
  <c r="X15" i="29"/>
  <c r="X14" i="29"/>
  <c r="X13" i="29"/>
  <c r="X12" i="29"/>
  <c r="X11" i="29"/>
  <c r="X10" i="29"/>
  <c r="X9" i="29"/>
  <c r="X8" i="29"/>
  <c r="X7" i="29"/>
  <c r="X6" i="29"/>
  <c r="X5" i="29"/>
  <c r="W28" i="29"/>
  <c r="W27" i="29"/>
  <c r="W26" i="29"/>
  <c r="W25" i="29"/>
  <c r="W24" i="29"/>
  <c r="W23" i="29"/>
  <c r="W21" i="29"/>
  <c r="W20" i="29"/>
  <c r="W19" i="29"/>
  <c r="W18" i="29"/>
  <c r="W17" i="29"/>
  <c r="W16" i="29"/>
  <c r="W15" i="29"/>
  <c r="W14" i="29"/>
  <c r="W13" i="29"/>
  <c r="W12" i="29"/>
  <c r="W11" i="29"/>
  <c r="W10" i="29"/>
  <c r="W9" i="29"/>
  <c r="W8" i="29"/>
  <c r="W7" i="29"/>
  <c r="W6" i="29"/>
  <c r="W5" i="29"/>
  <c r="U16" i="29"/>
  <c r="U15" i="29"/>
  <c r="U14" i="29"/>
  <c r="U13" i="29"/>
  <c r="U12" i="29"/>
  <c r="U11" i="29"/>
  <c r="U10" i="29"/>
  <c r="U9" i="29"/>
  <c r="U8" i="29"/>
  <c r="U7" i="29"/>
  <c r="U6" i="29"/>
  <c r="U5" i="29"/>
  <c r="T16" i="29"/>
  <c r="T15" i="29"/>
  <c r="T14" i="29"/>
  <c r="T13" i="29"/>
  <c r="T12" i="29"/>
  <c r="T11" i="29"/>
  <c r="T10" i="29"/>
  <c r="T9" i="29"/>
  <c r="T8" i="29"/>
  <c r="T7" i="29"/>
  <c r="T6" i="29"/>
  <c r="T5" i="29"/>
  <c r="R19" i="29"/>
  <c r="R18" i="29"/>
  <c r="R17" i="29"/>
  <c r="R16" i="29"/>
  <c r="R15" i="29"/>
  <c r="R14" i="29"/>
  <c r="R13" i="29"/>
  <c r="R12" i="29"/>
  <c r="R11" i="29"/>
  <c r="R10" i="29"/>
  <c r="R9" i="29"/>
  <c r="R8" i="29"/>
  <c r="R7" i="29"/>
  <c r="R6" i="29"/>
  <c r="R5" i="29"/>
  <c r="Q19" i="29"/>
  <c r="Q18" i="29"/>
  <c r="Q17" i="29"/>
  <c r="Q16" i="29"/>
  <c r="Q15" i="29"/>
  <c r="Q14" i="29"/>
  <c r="Q13" i="29"/>
  <c r="Q12" i="29"/>
  <c r="Q11" i="29"/>
  <c r="Q10" i="29"/>
  <c r="Q9" i="29"/>
  <c r="Q8" i="29"/>
  <c r="Q7" i="29"/>
  <c r="Q5" i="29"/>
  <c r="Q6" i="29"/>
  <c r="O21" i="29"/>
  <c r="O20" i="29"/>
  <c r="O19" i="29"/>
  <c r="O18" i="29"/>
  <c r="O17" i="29"/>
  <c r="O16" i="29"/>
  <c r="O15" i="29"/>
  <c r="O14" i="29"/>
  <c r="O13" i="29"/>
  <c r="O12" i="29"/>
  <c r="O11" i="29"/>
  <c r="O10" i="29"/>
  <c r="O9" i="29"/>
  <c r="O8" i="29"/>
  <c r="O7" i="29"/>
  <c r="O6" i="29"/>
  <c r="O5" i="29"/>
  <c r="N21" i="29"/>
  <c r="N20" i="29"/>
  <c r="N19" i="29"/>
  <c r="N18" i="29"/>
  <c r="N17" i="29"/>
  <c r="N16" i="29"/>
  <c r="N15" i="29"/>
  <c r="N14" i="29"/>
  <c r="N13" i="29"/>
  <c r="N12" i="29"/>
  <c r="N11" i="29"/>
  <c r="N10" i="29"/>
  <c r="N9" i="29"/>
  <c r="N8" i="29"/>
  <c r="N7" i="29"/>
  <c r="N6" i="29"/>
  <c r="N5" i="29"/>
  <c r="L19" i="29"/>
  <c r="L18" i="29"/>
  <c r="L17" i="29"/>
  <c r="L16" i="29"/>
  <c r="L15" i="29"/>
  <c r="L14" i="29"/>
  <c r="L13" i="29"/>
  <c r="L12" i="29"/>
  <c r="L11" i="29"/>
  <c r="L10" i="29"/>
  <c r="L9" i="29"/>
  <c r="L8" i="29"/>
  <c r="L7" i="29"/>
  <c r="L6" i="29"/>
  <c r="L5" i="29"/>
  <c r="K19" i="29"/>
  <c r="K18" i="29"/>
  <c r="K17" i="29"/>
  <c r="K16" i="29"/>
  <c r="K15" i="29"/>
  <c r="K14" i="29"/>
  <c r="K13" i="29"/>
  <c r="K12" i="29"/>
  <c r="K11" i="29"/>
  <c r="K10" i="29"/>
  <c r="K9" i="29"/>
  <c r="K8" i="29"/>
  <c r="K7" i="29"/>
  <c r="K6" i="29"/>
  <c r="K5" i="29"/>
  <c r="I25" i="29"/>
  <c r="I24" i="29"/>
  <c r="I23" i="29"/>
  <c r="I22" i="29"/>
  <c r="I21" i="29"/>
  <c r="I20" i="29"/>
  <c r="I19" i="29"/>
  <c r="I18" i="29"/>
  <c r="I17" i="29"/>
  <c r="I16" i="29"/>
  <c r="I15" i="29"/>
  <c r="I14" i="29"/>
  <c r="I13" i="29"/>
  <c r="I12" i="29"/>
  <c r="I11" i="29"/>
  <c r="I10" i="29"/>
  <c r="I9" i="29"/>
  <c r="I8" i="29"/>
  <c r="I7" i="29"/>
  <c r="I6" i="29"/>
  <c r="I5" i="29"/>
  <c r="H25" i="29"/>
  <c r="H24" i="29"/>
  <c r="H23" i="29"/>
  <c r="H22" i="29"/>
  <c r="H21" i="29"/>
  <c r="H20" i="29"/>
  <c r="H19" i="29"/>
  <c r="H18" i="29"/>
  <c r="H17" i="29"/>
  <c r="H16" i="29"/>
  <c r="H15" i="29"/>
  <c r="H14" i="29"/>
  <c r="H13" i="29"/>
  <c r="H12" i="29"/>
  <c r="H11" i="29"/>
  <c r="H10" i="29"/>
  <c r="H9" i="29"/>
  <c r="H8" i="29"/>
  <c r="H7" i="29"/>
  <c r="H6" i="29"/>
  <c r="H5" i="29"/>
  <c r="F20" i="29"/>
  <c r="F19" i="29"/>
  <c r="F18" i="29"/>
  <c r="F17" i="29"/>
  <c r="F16" i="29"/>
  <c r="F15" i="29"/>
  <c r="F14" i="29"/>
  <c r="F13" i="29"/>
  <c r="F12" i="29"/>
  <c r="F11" i="29"/>
  <c r="F10" i="29"/>
  <c r="F9" i="29"/>
  <c r="F8" i="29"/>
  <c r="F7" i="29"/>
  <c r="F6" i="29"/>
  <c r="F5" i="29"/>
  <c r="E20" i="29"/>
  <c r="E19" i="29"/>
  <c r="E18" i="29"/>
  <c r="E17" i="29"/>
  <c r="E16" i="29"/>
  <c r="E15" i="29"/>
  <c r="E14" i="29"/>
  <c r="E13" i="29"/>
  <c r="E12" i="29"/>
  <c r="E11" i="29"/>
  <c r="E10" i="29"/>
  <c r="E9" i="29"/>
  <c r="E8" i="29"/>
  <c r="E7" i="29"/>
  <c r="E6" i="29"/>
  <c r="E5" i="29"/>
  <c r="C8" i="29"/>
  <c r="C31" i="29"/>
  <c r="C30" i="29"/>
  <c r="C29" i="29"/>
  <c r="C28" i="29"/>
  <c r="C27" i="29"/>
  <c r="C26" i="29"/>
  <c r="C25" i="29"/>
  <c r="C24" i="29"/>
  <c r="C23" i="29"/>
  <c r="C22" i="29"/>
  <c r="C21" i="29"/>
  <c r="C20" i="29"/>
  <c r="C19" i="29"/>
  <c r="C18" i="29"/>
  <c r="C17" i="29"/>
  <c r="C16" i="29"/>
  <c r="C15" i="29"/>
  <c r="C14" i="29"/>
  <c r="C13" i="29"/>
  <c r="C12" i="29"/>
  <c r="C11" i="29"/>
  <c r="C10" i="29"/>
  <c r="C9" i="29"/>
  <c r="C7" i="29"/>
  <c r="C6" i="29"/>
  <c r="C5" i="29"/>
  <c r="B31" i="29"/>
  <c r="B30" i="29"/>
  <c r="B29" i="29"/>
  <c r="B28" i="29"/>
  <c r="B27" i="29"/>
  <c r="B26" i="29"/>
  <c r="B25" i="29"/>
  <c r="B24" i="29"/>
  <c r="B23" i="29"/>
  <c r="B22" i="29"/>
  <c r="B21" i="29"/>
  <c r="B20" i="29"/>
  <c r="B19" i="29"/>
  <c r="B18" i="29"/>
  <c r="B17" i="29"/>
  <c r="B16" i="29"/>
  <c r="B15" i="29"/>
  <c r="B14" i="29"/>
  <c r="B13" i="29"/>
  <c r="B12" i="29"/>
  <c r="B11" i="29"/>
  <c r="B10" i="29"/>
  <c r="B9" i="29"/>
  <c r="B7" i="29"/>
  <c r="B6" i="29"/>
  <c r="T36" i="29"/>
  <c r="N36" i="29"/>
  <c r="H36" i="29"/>
  <c r="B36" i="29"/>
  <c r="D33" i="29"/>
  <c r="B5" i="29"/>
  <c r="B8" i="29" s="1"/>
  <c r="Q40" i="31" l="1"/>
  <c r="H40" i="31"/>
  <c r="W40" i="31"/>
  <c r="E40" i="31"/>
  <c r="N40" i="31"/>
  <c r="N41" i="31" s="1"/>
  <c r="T31" i="30"/>
  <c r="N31" i="30"/>
  <c r="U33" i="29"/>
  <c r="U31" i="30"/>
  <c r="T40" i="31"/>
  <c r="C39" i="31"/>
  <c r="L31" i="30"/>
  <c r="O31" i="30"/>
  <c r="R31" i="30"/>
  <c r="I31" i="30"/>
  <c r="W33" i="29"/>
  <c r="E31" i="30"/>
  <c r="F31" i="30"/>
  <c r="W31" i="30"/>
  <c r="X31" i="30"/>
  <c r="B39" i="31"/>
  <c r="K40" i="31"/>
  <c r="X33" i="29"/>
  <c r="E33" i="29"/>
  <c r="B31" i="30"/>
  <c r="K31" i="30"/>
  <c r="Q31" i="30"/>
  <c r="F33" i="29"/>
  <c r="R33" i="29"/>
  <c r="C31" i="30"/>
  <c r="K33" i="29"/>
  <c r="L33" i="29"/>
  <c r="H31" i="30"/>
  <c r="Q33" i="29"/>
  <c r="I33" i="29"/>
  <c r="O33" i="29"/>
  <c r="T33" i="29"/>
  <c r="N33" i="29"/>
  <c r="H33" i="29"/>
  <c r="C33" i="29"/>
  <c r="B33" i="29"/>
  <c r="N43" i="31" l="1"/>
  <c r="AC43" i="31"/>
  <c r="H41" i="31"/>
  <c r="T41" i="31"/>
  <c r="B40" i="31"/>
  <c r="B41" i="31" s="1"/>
  <c r="K32" i="30"/>
  <c r="B32" i="30"/>
  <c r="H32" i="30"/>
  <c r="N32" i="30"/>
  <c r="T32" i="30"/>
  <c r="T34" i="29"/>
  <c r="Q34" i="29"/>
  <c r="K34" i="29"/>
  <c r="E34" i="29"/>
  <c r="Q32" i="30"/>
  <c r="W32" i="30"/>
  <c r="E32" i="30"/>
  <c r="W34" i="29"/>
  <c r="N34" i="29"/>
  <c r="H34" i="29"/>
  <c r="B34" i="29"/>
  <c r="B43" i="31" l="1"/>
  <c r="AA43" i="31"/>
  <c r="H43" i="31"/>
  <c r="AB43" i="31"/>
  <c r="T43" i="31"/>
  <c r="AD43" i="31"/>
  <c r="H33" i="30"/>
  <c r="B33" i="30"/>
  <c r="N33" i="30"/>
  <c r="T33" i="30"/>
  <c r="T35" i="29"/>
  <c r="N35" i="29"/>
  <c r="H35" i="29"/>
  <c r="B35" i="29"/>
  <c r="AA37" i="29" s="1"/>
  <c r="N35" i="30" l="1"/>
  <c r="AC35" i="30"/>
  <c r="T35" i="30"/>
  <c r="AD35" i="30"/>
  <c r="B35" i="30"/>
  <c r="AA35" i="30"/>
  <c r="H35" i="30"/>
  <c r="AB35" i="30"/>
  <c r="N37" i="29"/>
  <c r="AC37" i="29"/>
  <c r="B37" i="29"/>
  <c r="H37" i="29"/>
  <c r="AB37" i="29"/>
  <c r="T37" i="29"/>
  <c r="AD3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3" authorId="0" shapeId="0" xr:uid="{00000000-0006-0000-1000-000001000000}">
      <text>
        <r>
          <rPr>
            <b/>
            <sz val="9"/>
            <color indexed="81"/>
            <rFont val="Segoe UI"/>
            <family val="2"/>
            <charset val="238"/>
          </rPr>
          <t>Guide:</t>
        </r>
        <r>
          <rPr>
            <sz val="9"/>
            <color indexed="81"/>
            <rFont val="Segoe UI"/>
            <family val="2"/>
            <charset val="238"/>
          </rPr>
          <t xml:space="preserve">
The child has untreated multiple dental cavities, lacks dental hygiene habits, teeth are yellow with visible plaque, with bad breath. The child has problems with chewing, feels pain, untreated teeth lead to inflammation, which can seriously endanger the child's health.</t>
        </r>
      </text>
    </comment>
    <comment ref="F14" authorId="0" shapeId="0" xr:uid="{00000000-0006-0000-1000-000002000000}">
      <text>
        <r>
          <rPr>
            <b/>
            <sz val="9"/>
            <color indexed="81"/>
            <rFont val="Segoe UI"/>
            <family val="2"/>
            <charset val="238"/>
          </rPr>
          <t>Guide:</t>
        </r>
        <r>
          <rPr>
            <sz val="9"/>
            <color indexed="81"/>
            <rFont val="Segoe UI"/>
            <family val="2"/>
            <charset val="238"/>
          </rPr>
          <t xml:space="preserve">
Bruising in this area can only exceptionally be caused by the child himself (a fall, bumping into an object) – we reflexively protect our face with our hands in this situation. Typically, these bruises occur when a child is physically abused by an adult. It should also be noted that such bruising under the eyes is not an isolated occurrence of haematomata on the child's body.  </t>
        </r>
      </text>
    </comment>
    <comment ref="F15" authorId="0" shapeId="0" xr:uid="{00000000-0006-0000-1000-000003000000}">
      <text>
        <r>
          <rPr>
            <b/>
            <sz val="9"/>
            <color indexed="81"/>
            <rFont val="Segoe UI"/>
            <family val="2"/>
            <charset val="238"/>
          </rPr>
          <t>Guide:</t>
        </r>
        <r>
          <rPr>
            <sz val="9"/>
            <color indexed="81"/>
            <rFont val="Segoe UI"/>
            <family val="2"/>
            <charset val="238"/>
          </rPr>
          <t xml:space="preserve">
The child does not show positive or negative emotions, is not interested in his surroundings, is indifferent, is not interested in anything, his movements are slow, has little energy – the behaviour be characterised as aversion to life.</t>
        </r>
      </text>
    </comment>
    <comment ref="F16" authorId="0" shapeId="0" xr:uid="{00000000-0006-0000-1000-000004000000}">
      <text>
        <r>
          <rPr>
            <b/>
            <sz val="9"/>
            <color indexed="81"/>
            <rFont val="Segoe UI"/>
            <family val="2"/>
            <charset val="238"/>
          </rPr>
          <t>Guide:</t>
        </r>
        <r>
          <rPr>
            <sz val="9"/>
            <color indexed="81"/>
            <rFont val="Segoe UI"/>
            <family val="2"/>
            <charset val="238"/>
          </rPr>
          <t xml:space="preserve">
The child is not sensitive to the surroundings, is not interested in what is happening around him, is apathetic, as if he lives in his own world. In severe situations, the child hears voices, as if they speak in his head, he has auditory hallucinations.</t>
        </r>
      </text>
    </comment>
    <comment ref="F17" authorId="0" shapeId="0" xr:uid="{00000000-0006-0000-1000-000005000000}">
      <text>
        <r>
          <rPr>
            <b/>
            <sz val="9"/>
            <color indexed="81"/>
            <rFont val="Segoe UI"/>
            <family val="2"/>
            <charset val="238"/>
          </rPr>
          <t>Guide:</t>
        </r>
        <r>
          <rPr>
            <sz val="9"/>
            <color indexed="81"/>
            <rFont val="Segoe UI"/>
            <family val="2"/>
            <charset val="238"/>
          </rPr>
          <t xml:space="preserve">
Bruises are usually of various ages (different color, according to the degradation of haemoglobin), on different parts of the body, often on the head. It is bruises appearing simultaneously on various parts of the body, usually of various ages, that is important. Each bruise could be explained by natural causes, but it is this multiplicity of bruises that is significant! Adult teeth marks are a significant finding in connection with physical child abuse! </t>
        </r>
      </text>
    </comment>
    <comment ref="F18" authorId="0" shapeId="0" xr:uid="{00000000-0006-0000-1000-000006000000}">
      <text>
        <r>
          <rPr>
            <b/>
            <sz val="9"/>
            <color indexed="81"/>
            <rFont val="Segoe UI"/>
            <family val="2"/>
            <charset val="238"/>
          </rPr>
          <t>Guide:</t>
        </r>
        <r>
          <rPr>
            <sz val="9"/>
            <color indexed="81"/>
            <rFont val="Segoe UI"/>
            <family val="2"/>
            <charset val="238"/>
          </rPr>
          <t xml:space="preserve">
Bad dreams induce fear, anxiety and sadness in children. Nightmares trigger strong emotions and negative feelings, usually a feeling of intense terror, witnessing the presence of an evil being, etc. Sleep disruptions also occur, the child can not fall asleep long into the night, despite being tired, or even falls asleep, but wakes up in the night, frightened and can not fall asleep for a long time.  </t>
        </r>
      </text>
    </comment>
    <comment ref="F19" authorId="0" shapeId="0" xr:uid="{00000000-0006-0000-1000-000007000000}">
      <text>
        <r>
          <rPr>
            <b/>
            <sz val="9"/>
            <color indexed="81"/>
            <rFont val="Segoe UI"/>
            <family val="2"/>
            <charset val="238"/>
          </rPr>
          <t>Guide:</t>
        </r>
        <r>
          <rPr>
            <sz val="9"/>
            <color indexed="81"/>
            <rFont val="Segoe UI"/>
            <family val="2"/>
            <charset val="238"/>
          </rPr>
          <t xml:space="preserve">
Burns, especially from cigarettes, are a significant and typical finding in connection with physical child abuse; this is not something a child is capable of inflicting on himself. Self-harming adolescents may be an exception.</t>
        </r>
      </text>
    </comment>
    <comment ref="F20" authorId="0" shapeId="0" xr:uid="{00000000-0006-0000-1000-000008000000}">
      <text>
        <r>
          <rPr>
            <b/>
            <sz val="9"/>
            <color indexed="81"/>
            <rFont val="Segoe UI"/>
            <family val="2"/>
            <charset val="238"/>
          </rPr>
          <t>Guide:</t>
        </r>
        <r>
          <rPr>
            <sz val="9"/>
            <color indexed="81"/>
            <rFont val="Segoe UI"/>
            <family val="2"/>
            <charset val="238"/>
          </rPr>
          <t xml:space="preserve">
The child escapes from home at every opportunity. When he is small, he goes to relatives or even strangers, when he is older, he hangs around outside late into evening, staying in playgrounds, with friends, in basements, the station and similar places. He does not want to go home to his parents and does not want us to call them. A child may escape from home because of fear of inappropriate behaviour by parents e.g. because of poor grades at school. The child has no supervision and no interests, so he roams around the town even late into the night, killing a lot of free time and boredom, this is where the risk of committing crimes can arise.</t>
        </r>
      </text>
    </comment>
    <comment ref="F21" authorId="0" shapeId="0" xr:uid="{00000000-0006-0000-1000-000009000000}">
      <text>
        <r>
          <rPr>
            <b/>
            <sz val="9"/>
            <color indexed="81"/>
            <rFont val="Segoe UI"/>
            <family val="2"/>
            <charset val="238"/>
          </rPr>
          <t>Guide:</t>
        </r>
        <r>
          <rPr>
            <sz val="9"/>
            <color indexed="81"/>
            <rFont val="Segoe UI"/>
            <family val="2"/>
            <charset val="238"/>
          </rPr>
          <t xml:space="preserve">
Children judge others by their appearance and thus a neglected child is pushed out of his group because of his clothes, because he does not attend class activities, does not have presents, computers or a phone, because he has never invited anyone to his home. The child, because of his substandard appearance and learning deficits, becomes a black sheep, has trouble engaging with the group and in group activities, cannot adapt, cannot form long-term friendships.</t>
        </r>
      </text>
    </comment>
    <comment ref="F22" authorId="0" shapeId="0" xr:uid="{00000000-0006-0000-1000-00000A000000}">
      <text>
        <r>
          <rPr>
            <b/>
            <sz val="9"/>
            <color indexed="81"/>
            <rFont val="Segoe UI"/>
            <family val="2"/>
            <charset val="238"/>
          </rPr>
          <t>Guide:</t>
        </r>
        <r>
          <rPr>
            <sz val="9"/>
            <color indexed="81"/>
            <rFont val="Segoe UI"/>
            <family val="2"/>
            <charset val="238"/>
          </rPr>
          <t xml:space="preserve">
The child has visible skin diseases that are untreated, e.g. ulcerative inflammation, atopic eczema, bleeding cracks on the skin, extremely dry skin, cracked mouth corners, untreated mouth ulcers, conjunctivitis.</t>
        </r>
      </text>
    </comment>
    <comment ref="F23" authorId="0" shapeId="0" xr:uid="{00000000-0006-0000-1000-00000B000000}">
      <text>
        <r>
          <rPr>
            <b/>
            <sz val="9"/>
            <color indexed="81"/>
            <rFont val="Segoe UI"/>
            <family val="2"/>
            <charset val="238"/>
          </rPr>
          <t>Guide:</t>
        </r>
        <r>
          <rPr>
            <sz val="9"/>
            <color indexed="81"/>
            <rFont val="Segoe UI"/>
            <family val="2"/>
            <charset val="238"/>
          </rPr>
          <t xml:space="preserve">
A neglected child whose physiological needs are not satisfied, whether in qualitative or quantitative terms, shows ravenous hunger.</t>
        </r>
      </text>
    </comment>
    <comment ref="F24" authorId="0" shapeId="0" xr:uid="{00000000-0006-0000-1000-00000C000000}">
      <text>
        <r>
          <rPr>
            <b/>
            <sz val="9"/>
            <color indexed="81"/>
            <rFont val="Segoe UI"/>
            <family val="2"/>
            <charset val="238"/>
          </rPr>
          <t>Guide:</t>
        </r>
        <r>
          <rPr>
            <sz val="9"/>
            <color indexed="81"/>
            <rFont val="Segoe UI"/>
            <family val="2"/>
            <charset val="238"/>
          </rPr>
          <t xml:space="preserve">
The child does not want to (is unable to) make an eye contact with adults during conversations, turns his face away, makes various movements (scribbles, plucks his sleeve, kicks with his leg, etc.). </t>
        </r>
      </text>
    </comment>
    <comment ref="F25" authorId="0" shapeId="0" xr:uid="{00000000-0006-0000-1000-00000D000000}">
      <text>
        <r>
          <rPr>
            <b/>
            <sz val="9"/>
            <color indexed="81"/>
            <rFont val="Segoe UI"/>
            <family val="2"/>
            <charset val="238"/>
          </rPr>
          <t>Guide:</t>
        </r>
        <r>
          <rPr>
            <sz val="9"/>
            <color indexed="81"/>
            <rFont val="Segoe UI"/>
            <family val="2"/>
            <charset val="238"/>
          </rPr>
          <t xml:space="preserve">
The child does not have sufficient stimulation from parents in the home, begins to lag behind his peers in physical and mental development. The child has delayed reactions, takes longer to grasp the context, the curriculum, has poor grades, etc. The child may be malnourished, have problems with growth, speech.</t>
        </r>
      </text>
    </comment>
    <comment ref="F26" authorId="0" shapeId="0" xr:uid="{00000000-0006-0000-1000-00000E000000}">
      <text>
        <r>
          <rPr>
            <b/>
            <sz val="9"/>
            <color indexed="81"/>
            <rFont val="Segoe UI"/>
            <family val="2"/>
            <charset val="238"/>
          </rPr>
          <t>Guide:</t>
        </r>
        <r>
          <rPr>
            <sz val="9"/>
            <color indexed="81"/>
            <rFont val="Segoe UI"/>
            <family val="2"/>
            <charset val="238"/>
          </rPr>
          <t xml:space="preserve">
The child tests the limits of risk to prove things to himself and others: he leans out of the window, he wants to jump out of a moving train, he drinks some liquid while dramatically describing the situation and expecting us to stop him, to feel sorry for him – just to make sure that we appreciate him and care about him. </t>
        </r>
      </text>
    </comment>
    <comment ref="F27" authorId="0" shapeId="0" xr:uid="{00000000-0006-0000-1000-00000F000000}">
      <text>
        <r>
          <rPr>
            <b/>
            <sz val="9"/>
            <color indexed="81"/>
            <rFont val="Segoe UI"/>
            <family val="2"/>
            <charset val="238"/>
          </rPr>
          <t>Guide:</t>
        </r>
        <r>
          <rPr>
            <sz val="9"/>
            <color indexed="81"/>
            <rFont val="Segoe UI"/>
            <family val="2"/>
            <charset val="238"/>
          </rPr>
          <t xml:space="preserve">
The child hurts himself in an attempt to inflict pain on himself, for example, by hitting the wall with his fists, head, kicking the wall, cutting himself, scratching himself, burning his skin – he turns his anger at the situation against himself. Sometimes it progresses into what is usually demonstrative suicide attempts. </t>
        </r>
      </text>
    </comment>
    <comment ref="F28" authorId="0" shapeId="0" xr:uid="{00000000-0006-0000-1000-000010000000}">
      <text>
        <r>
          <rPr>
            <b/>
            <sz val="9"/>
            <color indexed="81"/>
            <rFont val="Segoe UI"/>
            <family val="2"/>
            <charset val="238"/>
          </rPr>
          <t>Guide:</t>
        </r>
        <r>
          <rPr>
            <sz val="9"/>
            <color indexed="81"/>
            <rFont val="Segoe UI"/>
            <family val="2"/>
            <charset val="238"/>
          </rPr>
          <t xml:space="preserve">
The child does not have the conditions for studying in the home, e.g. a desk, school stationery, notebooks, etc. Because he does not have them, he can not use them at school and has nothing to work with, may start to fall behind his classmates.  The parent is not willing to invest either money or time to get the equipment for the child. </t>
        </r>
      </text>
    </comment>
    <comment ref="F29" authorId="0" shapeId="0" xr:uid="{00000000-0006-0000-1000-000011000000}">
      <text>
        <r>
          <rPr>
            <b/>
            <sz val="9"/>
            <color indexed="81"/>
            <rFont val="Segoe UI"/>
            <family val="2"/>
            <charset val="238"/>
          </rPr>
          <t>Guide:</t>
        </r>
        <r>
          <rPr>
            <sz val="9"/>
            <color indexed="81"/>
            <rFont val="Segoe UI"/>
            <family val="2"/>
            <charset val="238"/>
          </rPr>
          <t xml:space="preserve">
The child does not have enough food, if he gets some, he gulps it, does not know the taste of many types of food, the most familiar is tinned food or long-life food and pastry. A younger child asks for food from neighbors, relatives, an older one walks around restaurants. Parents do not care about what they eat during the day.</t>
        </r>
      </text>
    </comment>
    <comment ref="F30" authorId="0" shapeId="0" xr:uid="{00000000-0006-0000-1000-000012000000}">
      <text>
        <r>
          <rPr>
            <b/>
            <sz val="9"/>
            <color indexed="81"/>
            <rFont val="Segoe UI"/>
            <family val="2"/>
            <charset val="238"/>
          </rPr>
          <t>Guide:</t>
        </r>
        <r>
          <rPr>
            <sz val="9"/>
            <color indexed="81"/>
            <rFont val="Segoe UI"/>
            <family val="2"/>
            <charset val="238"/>
          </rPr>
          <t xml:space="preserve">
Fear of the dark and unfamiliar places is common in childhood. It is necessary to be alert if a child develops it suddenly. The child refuses to have the light switched off, can't bear being alone in a dark room and demands a source of light, screams, cries, tries to escape from the room. The child experiences feelings of anxiety, fear and endangerment, which may be associated with palpitations, excessive sweating and shivering. </t>
        </r>
      </text>
    </comment>
    <comment ref="F31" authorId="0" shapeId="0" xr:uid="{00000000-0006-0000-1000-000013000000}">
      <text>
        <r>
          <rPr>
            <b/>
            <sz val="9"/>
            <color indexed="81"/>
            <rFont val="Segoe UI"/>
            <family val="2"/>
            <charset val="238"/>
          </rPr>
          <t>Guide:</t>
        </r>
        <r>
          <rPr>
            <sz val="9"/>
            <color indexed="81"/>
            <rFont val="Segoe UI"/>
            <family val="2"/>
            <charset val="238"/>
          </rPr>
          <t xml:space="preserve">
In adolescents it may be self-harm, in younger children it is a finding typical for adult aggression towards children.</t>
        </r>
      </text>
    </comment>
    <comment ref="F32" authorId="0" shapeId="0" xr:uid="{00000000-0006-0000-1000-000014000000}">
      <text>
        <r>
          <rPr>
            <b/>
            <sz val="9"/>
            <color indexed="81"/>
            <rFont val="Segoe UI"/>
            <family val="2"/>
            <charset val="238"/>
          </rPr>
          <t>Guide:</t>
        </r>
        <r>
          <rPr>
            <sz val="9"/>
            <color indexed="81"/>
            <rFont val="Segoe UI"/>
            <family val="2"/>
            <charset val="238"/>
          </rPr>
          <t xml:space="preserve">
Unless it is self-harm in an adolescent, traces of the use of an object are a sign of physical aggression towards the child (traces of the use of a rod, rope, wire, etc.). </t>
        </r>
      </text>
    </comment>
    <comment ref="F33" authorId="0" shapeId="0" xr:uid="{00000000-0006-0000-1000-000015000000}">
      <text>
        <r>
          <rPr>
            <b/>
            <sz val="9"/>
            <color indexed="81"/>
            <rFont val="Segoe UI"/>
            <family val="2"/>
            <charset val="238"/>
          </rPr>
          <t>Guide:</t>
        </r>
        <r>
          <rPr>
            <sz val="9"/>
            <color indexed="81"/>
            <rFont val="Segoe UI"/>
            <family val="2"/>
            <charset val="238"/>
          </rPr>
          <t xml:space="preserve">
The child appears very "clingy", even towards complete strangers, overly praising the appearance or behaviour of the person to whom he is "clinging", sometimes even grabbing their hand or hugging them, even though he does not know them very well. He wants to go home with her, asks for her address or phone number, and generally comes across as uninhibited. He tries to attract people's attention, demanding their affection.</t>
        </r>
      </text>
    </comment>
    <comment ref="F34" authorId="0" shapeId="0" xr:uid="{00000000-0006-0000-1000-000016000000}">
      <text>
        <r>
          <rPr>
            <b/>
            <sz val="9"/>
            <color indexed="81"/>
            <rFont val="Segoe UI"/>
            <family val="2"/>
            <charset val="238"/>
          </rPr>
          <t>Guide:</t>
        </r>
        <r>
          <rPr>
            <sz val="9"/>
            <color indexed="81"/>
            <rFont val="Segoe UI"/>
            <family val="2"/>
            <charset val="238"/>
          </rPr>
          <t xml:space="preserve">
The child does not like to get involved in new things, avoids, for example, a new group, does not want to try new things, new friends, avoids such situations. This fear is not due to children's natural shyness, so it tends to persist despite efforts to positively motivate the child. </t>
        </r>
      </text>
    </comment>
    <comment ref="F35" authorId="0" shapeId="0" xr:uid="{00000000-0006-0000-1000-000017000000}">
      <text>
        <r>
          <rPr>
            <b/>
            <sz val="9"/>
            <color indexed="81"/>
            <rFont val="Segoe UI"/>
            <family val="2"/>
            <charset val="238"/>
          </rPr>
          <t>Guide:</t>
        </r>
        <r>
          <rPr>
            <sz val="9"/>
            <color indexed="81"/>
            <rFont val="Segoe UI"/>
            <family val="2"/>
            <charset val="238"/>
          </rPr>
          <t xml:space="preserve">
A child with age-appropriate behaviour suddenly (as if overnight) changes, for example, from a formerly nice child to an aggressive one, a formerly social and cheerful child to a reticent and withdrawn one. It is the "suddenness" factor that is important. </t>
        </r>
      </text>
    </comment>
    <comment ref="F36" authorId="0" shapeId="0" xr:uid="{00000000-0006-0000-1000-000018000000}">
      <text>
        <r>
          <rPr>
            <b/>
            <sz val="9"/>
            <color indexed="81"/>
            <rFont val="Segoe UI"/>
            <family val="2"/>
            <charset val="238"/>
          </rPr>
          <t>Guide:</t>
        </r>
        <r>
          <rPr>
            <sz val="9"/>
            <color indexed="81"/>
            <rFont val="Segoe UI"/>
            <family val="2"/>
            <charset val="238"/>
          </rPr>
          <t xml:space="preserve">
Bald patches in the hair may be the result of hair being pulled out during physical abuse of the child, as part of adult aggression towards the child (pulling hair, dragging the child on the ground, etc.). However, this finding must be assessed by a paediatrician to rule out other possible causes of hair loss. In an abused child, this finding is usually accompanied by other signs of physical abuse (bruises, etc.). </t>
        </r>
      </text>
    </comment>
    <comment ref="F37" authorId="0" shapeId="0" xr:uid="{00000000-0006-0000-1000-000019000000}">
      <text>
        <r>
          <rPr>
            <b/>
            <sz val="9"/>
            <color indexed="81"/>
            <rFont val="Segoe UI"/>
            <family val="2"/>
            <charset val="238"/>
          </rPr>
          <t>Guide:</t>
        </r>
        <r>
          <rPr>
            <sz val="9"/>
            <color indexed="81"/>
            <rFont val="Segoe UI"/>
            <family val="2"/>
            <charset val="238"/>
          </rPr>
          <t xml:space="preserve">
A child who has been eating adequately, has had no digestive problems, no appetite problems, no stomach problems, suddenly changes habits, refuses food or even drinks, claims not to be hungry. The child either refuses food or overeats; this behaviour can develop into serious disorders such as anorexia and bulimia. Anorexia is a disorder characterised by refusal to eat (or subsequent vomiting) with a tendency not to accept a normal body weight appropriate to age or height. Bulimia is morbid overeating followed by inappropriate compensatory behaviour such as self-induced vomiting, use of laxatives, starvation or excessive exercise.</t>
        </r>
      </text>
    </comment>
    <comment ref="F38" authorId="0" shapeId="0" xr:uid="{00000000-0006-0000-1000-00001A000000}">
      <text>
        <r>
          <rPr>
            <b/>
            <sz val="9"/>
            <color indexed="81"/>
            <rFont val="Segoe UI"/>
            <family val="2"/>
            <charset val="238"/>
          </rPr>
          <t>Guide:</t>
        </r>
        <r>
          <rPr>
            <sz val="9"/>
            <color indexed="81"/>
            <rFont val="Segoe UI"/>
            <family val="2"/>
            <charset val="238"/>
          </rPr>
          <t xml:space="preserve">
The child, under various pretexts, does not attend kindergarten or school for a short period of time, typically without a doctor's certificate, mostly following a parent's phone call, or makes his own excuse notes or does not care and has them unexcused. </t>
        </r>
      </text>
    </comment>
    <comment ref="F39" authorId="0" shapeId="0" xr:uid="{00000000-0006-0000-1000-00001B000000}">
      <text>
        <r>
          <rPr>
            <b/>
            <sz val="9"/>
            <color indexed="81"/>
            <rFont val="Segoe UI"/>
            <family val="2"/>
            <charset val="238"/>
          </rPr>
          <t>Guide:</t>
        </r>
        <r>
          <rPr>
            <sz val="9"/>
            <color indexed="81"/>
            <rFont val="Segoe UI"/>
            <family val="2"/>
            <charset val="238"/>
          </rPr>
          <t xml:space="preserve">
The child does not participate in activities after school, in community sports games or other community events, does not go on trips or to the outdoor school, ski training, because he does not have money or the necessary equipment. He thus becomes a class outsider. </t>
        </r>
      </text>
    </comment>
    <comment ref="F40" authorId="0" shapeId="0" xr:uid="{00000000-0006-0000-1000-00001C000000}">
      <text>
        <r>
          <rPr>
            <b/>
            <sz val="9"/>
            <color indexed="81"/>
            <rFont val="Segoe UI"/>
            <family val="2"/>
            <charset val="238"/>
          </rPr>
          <t>Guide:</t>
        </r>
        <r>
          <rPr>
            <sz val="9"/>
            <color indexed="81"/>
            <rFont val="Segoe UI"/>
            <family val="2"/>
            <charset val="238"/>
          </rPr>
          <t xml:space="preserve">
A burn is a very painful injury, and it is very rare for a child to inflict it on himself just by being careless. Conversely, this is typically possible as a result of forced immersion of the acral parts of the body in boiling water by another person.  </t>
        </r>
      </text>
    </comment>
    <comment ref="F41" authorId="0" shapeId="0" xr:uid="{00000000-0006-0000-1000-00001D000000}">
      <text>
        <r>
          <rPr>
            <b/>
            <sz val="9"/>
            <color indexed="81"/>
            <rFont val="Segoe UI"/>
            <family val="2"/>
            <charset val="238"/>
          </rPr>
          <t>Guide:</t>
        </r>
        <r>
          <rPr>
            <sz val="9"/>
            <color indexed="81"/>
            <rFont val="Segoe UI"/>
            <family val="2"/>
            <charset val="238"/>
          </rPr>
          <t xml:space="preserve">
The child distrusts and underestimates himself, blames himself for no reason, does not express himself because he is shy and afraid of expression. He cannot act as an equal partner in communication with his classmates, often stammers when communicating, has an evasive look, cannot make an eye contact when communicating, constantly expects humiliation and ridicule from others. </t>
        </r>
      </text>
    </comment>
    <comment ref="F42" authorId="0" shapeId="0" xr:uid="{00000000-0006-0000-1000-00001E000000}">
      <text>
        <r>
          <rPr>
            <b/>
            <sz val="9"/>
            <color indexed="81"/>
            <rFont val="Segoe UI"/>
            <family val="2"/>
            <charset val="238"/>
          </rPr>
          <t>Guide:</t>
        </r>
        <r>
          <rPr>
            <sz val="9"/>
            <color indexed="81"/>
            <rFont val="Segoe UI"/>
            <family val="2"/>
            <charset val="238"/>
          </rPr>
          <t xml:space="preserve">
On the one hand, the child may show obedience that seems to be programmed – wears things he does not want to wear without talking back (a hat, for example, even though it is warm outside and other children mock him for it), goes and does what he is told, even if it is uncomfortable or humiliating for him. Extreme disobedience manifests itself in absolute unmanageability, screaming, talking back, going where he is not supposed to go, even in public, in front of people he knows. The child appears very unruly and spoiled.</t>
        </r>
      </text>
    </comment>
    <comment ref="F43" authorId="0" shapeId="0" xr:uid="{00000000-0006-0000-1000-00001F000000}">
      <text>
        <r>
          <rPr>
            <b/>
            <sz val="9"/>
            <color indexed="81"/>
            <rFont val="Segoe UI"/>
            <family val="2"/>
            <charset val="238"/>
          </rPr>
          <t>Guide:</t>
        </r>
        <r>
          <rPr>
            <sz val="9"/>
            <color indexed="81"/>
            <rFont val="Segoe UI"/>
            <family val="2"/>
            <charset val="238"/>
          </rPr>
          <t xml:space="preserve">
This mainly includes depictions of genitals or, conversely, covered genitals, or omitting them or the middle part of the figure, omitting arms and shoulders, draws faces with long eyelashes, highlights the outline of the figure, draws a figure with legs apart. Fruit trees, butterflies, hearts, rain, tears, etc. often appear in the drawings of sexually abused children. An unusual use of colours, combinations of green and red, etc. may also indicate violence.</t>
        </r>
      </text>
    </comment>
    <comment ref="F44" authorId="0" shapeId="0" xr:uid="{00000000-0006-0000-1000-000020000000}">
      <text>
        <r>
          <rPr>
            <b/>
            <sz val="9"/>
            <color indexed="81"/>
            <rFont val="Segoe UI"/>
            <family val="2"/>
            <charset val="238"/>
          </rPr>
          <t>Guide:</t>
        </r>
        <r>
          <rPr>
            <sz val="9"/>
            <color indexed="81"/>
            <rFont val="Segoe UI"/>
            <family val="2"/>
            <charset val="238"/>
          </rPr>
          <t xml:space="preserve">
The child does not receive stimulation for development from parents, he has no toys, no one studies with him to save money, he does not go to kindergarten or clubs, they do not buy him books and no one reads with him. The child has a limited vocabulary, has difficulty expressing himself in an age-appropriate way because his contact with the world is mostly about watching television programmes and listening to the limited conversations of his parents and their "mates". </t>
        </r>
      </text>
    </comment>
    <comment ref="F45" authorId="0" shapeId="0" xr:uid="{00000000-0006-0000-1000-000021000000}">
      <text>
        <r>
          <rPr>
            <b/>
            <sz val="9"/>
            <color indexed="81"/>
            <rFont val="Segoe UI"/>
            <family val="2"/>
            <charset val="238"/>
          </rPr>
          <t>Guide:</t>
        </r>
        <r>
          <rPr>
            <sz val="9"/>
            <color indexed="81"/>
            <rFont val="Segoe UI"/>
            <family val="2"/>
            <charset val="238"/>
          </rPr>
          <t xml:space="preserve">
The child does not bring any snacks to school, does not have school lunches, they often have not even been purchased for him, then is hungry and may steal snacks from classmates or get food or money from them in exchange for various "favours" – this is often associated with bullying. If a child does not bring snacks to school, is hungry, does not have enough energy, this can be followed by inattention, inability to concentrate, etc.</t>
        </r>
      </text>
    </comment>
    <comment ref="F46" authorId="0" shapeId="0" xr:uid="{00000000-0006-0000-1000-000022000000}">
      <text>
        <r>
          <rPr>
            <b/>
            <sz val="9"/>
            <color indexed="81"/>
            <rFont val="Segoe UI"/>
            <family val="2"/>
            <charset val="238"/>
          </rPr>
          <t>Guide:</t>
        </r>
        <r>
          <rPr>
            <sz val="9"/>
            <color indexed="81"/>
            <rFont val="Segoe UI"/>
            <family val="2"/>
            <charset val="238"/>
          </rPr>
          <t xml:space="preserve">
For children up to 5 years old, masturbation is natural (rubbing against a ball and rolling their tummies on it, rubbing their body against the back of a chair, touching their genitals in the bath). It is a cause for concern if he tries to force another child into sexual activities. At the age of 5-11 years, children may also engage in mutual masturbation, but without using violence. At this age, it is a cause for concern if a child tries to force another child into these activities using violence. 
</t>
        </r>
      </text>
    </comment>
    <comment ref="F47" authorId="0" shapeId="0" xr:uid="{00000000-0006-0000-1000-000023000000}">
      <text>
        <r>
          <rPr>
            <b/>
            <sz val="9"/>
            <color indexed="81"/>
            <rFont val="Segoe UI"/>
            <family val="2"/>
            <charset val="238"/>
          </rPr>
          <t>Guide:</t>
        </r>
        <r>
          <rPr>
            <sz val="9"/>
            <color indexed="81"/>
            <rFont val="Segoe UI"/>
            <family val="2"/>
            <charset val="238"/>
          </rPr>
          <t xml:space="preserve">
The child behaves inappropriately for his age – his behaviour is either too childish (sucks his thumb, wants to be carried, wants to cuddle, lisps, uses diminutives, etc.) or too adult (adult language and gestures, taking on responsibility, taking care of siblings, etc.)</t>
        </r>
      </text>
    </comment>
    <comment ref="F48" authorId="0" shapeId="0" xr:uid="{00000000-0006-0000-1000-000024000000}">
      <text>
        <r>
          <rPr>
            <b/>
            <sz val="9"/>
            <color indexed="81"/>
            <rFont val="Segoe UI"/>
            <charset val="1"/>
          </rPr>
          <t>Guide:</t>
        </r>
        <r>
          <rPr>
            <sz val="9"/>
            <color indexed="81"/>
            <rFont val="Segoe UI"/>
            <charset val="1"/>
          </rPr>
          <t xml:space="preserve">
A very significant finding! From the information in the child's health record (especially from preventive check-ups), a growth curve can be constructed: a healthy child grows (and gains weight) steadily in the same "band" of the percentile chart. A child who is in an adverse situation (i.e. physical, psychological or other abuse or neglect) retards – his growth starts to slow. Once the child is removed from such a pathological environment, he begins to grow again at "his" pace and returns to his percentile band (the catch-up growth phenomenon).</t>
        </r>
      </text>
    </comment>
    <comment ref="F49" authorId="0" shapeId="0" xr:uid="{00000000-0006-0000-1000-000025000000}">
      <text>
        <r>
          <rPr>
            <b/>
            <sz val="9"/>
            <color indexed="81"/>
            <rFont val="Segoe UI"/>
            <family val="2"/>
            <charset val="238"/>
          </rPr>
          <t>Guide:</t>
        </r>
        <r>
          <rPr>
            <sz val="9"/>
            <color indexed="81"/>
            <rFont val="Segoe UI"/>
            <family val="2"/>
            <charset val="238"/>
          </rPr>
          <t xml:space="preserve">
It is always necessary to distinguish between good and bad secrets. For example, having a secret for the sake of a surprise or gift for a loved one is one of the good secrets not to be revealed, but if someone is hurting a child or someone else, or if someone is in danger, this is not one of the good secrets and needs to be spoken about. In practice, this means that you need to talk to your child about secrets beforehand and not promise your child that you will keep the secrets he or she confides to you to yourself.</t>
        </r>
      </text>
    </comment>
    <comment ref="F50" authorId="0" shapeId="0" xr:uid="{00000000-0006-0000-1000-000026000000}">
      <text>
        <r>
          <rPr>
            <b/>
            <sz val="9"/>
            <color indexed="81"/>
            <rFont val="Segoe UI"/>
            <family val="2"/>
            <charset val="238"/>
          </rPr>
          <t>Guide:</t>
        </r>
        <r>
          <rPr>
            <sz val="9"/>
            <color indexed="81"/>
            <rFont val="Segoe UI"/>
            <family val="2"/>
            <charset val="238"/>
          </rPr>
          <t xml:space="preserve">
The child is overly cautious when interacting with adults, suspicious, has difficulty trusting adults, and may avoid contact with adults. </t>
        </r>
      </text>
    </comment>
    <comment ref="F51" authorId="0" shapeId="0" xr:uid="{00000000-0006-0000-1000-000027000000}">
      <text>
        <r>
          <rPr>
            <b/>
            <sz val="9"/>
            <color indexed="81"/>
            <rFont val="Segoe UI"/>
            <family val="2"/>
            <charset val="238"/>
          </rPr>
          <t>Guide:</t>
        </r>
        <r>
          <rPr>
            <sz val="9"/>
            <color indexed="81"/>
            <rFont val="Segoe UI"/>
            <family val="2"/>
            <charset val="238"/>
          </rPr>
          <t xml:space="preserve">
A "normal" healthy child does not have headaches. If the child reports this feeling, he is either repeating what he hears from adults or he is telling the truth, and in that case it should be considered a serious symptom! One possible cause is blows to the child's head when physically abused, and in older children it is also associated with stress, fear of an adult, psychological abuse. These complaints, i.e. that he has a headache, should ALWAYS be investigated very carefully and must be attended to!</t>
        </r>
      </text>
    </comment>
    <comment ref="F52" authorId="0" shapeId="0" xr:uid="{00000000-0006-0000-1000-000028000000}">
      <text>
        <r>
          <rPr>
            <b/>
            <sz val="9"/>
            <color indexed="81"/>
            <rFont val="Segoe UI"/>
            <family val="2"/>
            <charset val="238"/>
          </rPr>
          <t>Guide:</t>
        </r>
        <r>
          <rPr>
            <sz val="9"/>
            <color indexed="81"/>
            <rFont val="Segoe UI"/>
            <family val="2"/>
            <charset val="238"/>
          </rPr>
          <t xml:space="preserve">
The child deliberately does not bring his sports clothes to PE lessons so that he does not have to get changed, refuses all activities where there is a risk of having to undress or get changed, refuses to take part in swimming training or go to the swimming pool, refuses all activities involving changing clothes. At the doctor's, the child has not even completed the compulsory preventive check-up and vaccinations.</t>
        </r>
      </text>
    </comment>
    <comment ref="F53" authorId="0" shapeId="0" xr:uid="{00000000-0006-0000-1000-000029000000}">
      <text>
        <r>
          <rPr>
            <b/>
            <sz val="9"/>
            <color indexed="81"/>
            <rFont val="Segoe UI"/>
            <family val="2"/>
            <charset val="238"/>
          </rPr>
          <t>Guide:</t>
        </r>
        <r>
          <rPr>
            <sz val="9"/>
            <color indexed="81"/>
            <rFont val="Segoe UI"/>
            <family val="2"/>
            <charset val="238"/>
          </rPr>
          <t xml:space="preserve">
The child deliberately misses classes. Absenteeism may be the result of impulsive truancy, where the child does not plan to run away from school, which may be a reaction to a situation at home or at school that has not been dealt with. Planned truancy is planned by the child in advance, leaving school may be for a variety of reasons.</t>
        </r>
      </text>
    </comment>
    <comment ref="F54" authorId="0" shapeId="0" xr:uid="{00000000-0006-0000-1000-00002A000000}">
      <text>
        <r>
          <rPr>
            <b/>
            <sz val="9"/>
            <color indexed="81"/>
            <rFont val="Segoe UI"/>
            <family val="2"/>
            <charset val="238"/>
          </rPr>
          <t>Guide:</t>
        </r>
        <r>
          <rPr>
            <sz val="9"/>
            <color indexed="81"/>
            <rFont val="Segoe UI"/>
            <family val="2"/>
            <charset val="238"/>
          </rPr>
          <t xml:space="preserve">
The child uses words like "I'm useless, I'm worthless, I'm the worst, I don't deserve to be liked, I'm dirty, I'm disgusting, etc."</t>
        </r>
      </text>
    </comment>
    <comment ref="F55" authorId="0" shapeId="0" xr:uid="{00000000-0006-0000-1000-00002B000000}">
      <text>
        <r>
          <rPr>
            <b/>
            <sz val="9"/>
            <color indexed="81"/>
            <rFont val="Segoe UI"/>
            <family val="2"/>
            <charset val="238"/>
          </rPr>
          <t>Guide:</t>
        </r>
        <r>
          <rPr>
            <sz val="9"/>
            <color indexed="81"/>
            <rFont val="Segoe UI"/>
            <family val="2"/>
            <charset val="238"/>
          </rPr>
          <t xml:space="preserve">
The child has inappropriate clothing for his/her age, gender, size or the current season, or the clothing is dirty, smelly. The child wears clothes from his older sibling or a sibling of the opposite sex, is mocked at school – one of the reasons for bullying by other children. </t>
        </r>
      </text>
    </comment>
    <comment ref="F56" authorId="0" shapeId="0" xr:uid="{00000000-0006-0000-1000-00002C000000}">
      <text>
        <r>
          <rPr>
            <b/>
            <sz val="9"/>
            <color indexed="81"/>
            <rFont val="Segoe UI"/>
            <family val="2"/>
            <charset val="238"/>
          </rPr>
          <t>Guide:</t>
        </r>
        <r>
          <rPr>
            <sz val="9"/>
            <color indexed="81"/>
            <rFont val="Segoe UI"/>
            <family val="2"/>
            <charset val="238"/>
          </rPr>
          <t xml:space="preserve">
A child who no longer wets his bed or leaks stools suddenly starts bedwetting, leaking stools or sucking his fingers, as if going back to a younger age. This is a child already weaned off nappies who did not have problems with leakage of stools, an older child, especially if a physiological reason for the above problems is ruled out. </t>
        </r>
      </text>
    </comment>
    <comment ref="F57" authorId="0" shapeId="0" xr:uid="{00000000-0006-0000-1000-00002D000000}">
      <text>
        <r>
          <rPr>
            <b/>
            <sz val="9"/>
            <color indexed="81"/>
            <rFont val="Segoe UI"/>
            <family val="2"/>
            <charset val="238"/>
          </rPr>
          <t>Guide:</t>
        </r>
        <r>
          <rPr>
            <sz val="9"/>
            <color indexed="81"/>
            <rFont val="Segoe UI"/>
            <family val="2"/>
            <charset val="238"/>
          </rPr>
          <t xml:space="preserve">
The child's behaviour can be extremely passive (doesn't want anything from anyone, can't give his opinion on anything, doesn't seem to care about anything) or extremely aggressive (will immediately respond with a verbal/physical attack to any stimulus, however weak).</t>
        </r>
      </text>
    </comment>
    <comment ref="F58" authorId="0" shapeId="0" xr:uid="{00000000-0006-0000-1000-00002E000000}">
      <text>
        <r>
          <rPr>
            <b/>
            <sz val="9"/>
            <color indexed="81"/>
            <rFont val="Segoe UI"/>
            <family val="2"/>
            <charset val="238"/>
          </rPr>
          <t>Guide:</t>
        </r>
        <r>
          <rPr>
            <sz val="9"/>
            <color indexed="81"/>
            <rFont val="Segoe UI"/>
            <family val="2"/>
            <charset val="238"/>
          </rPr>
          <t xml:space="preserve">
Behaviour is inappropriate for the age, the child behaves as if he or she is a few years younger, for example, cuddles, lisps, wants to be picked up, etc.</t>
        </r>
      </text>
    </comment>
    <comment ref="F59" authorId="0" shapeId="0" xr:uid="{00000000-0006-0000-1000-00002F000000}">
      <text>
        <r>
          <rPr>
            <b/>
            <sz val="9"/>
            <color indexed="81"/>
            <rFont val="Segoe UI"/>
            <family val="2"/>
            <charset val="238"/>
          </rPr>
          <t>Guide:</t>
        </r>
        <r>
          <rPr>
            <sz val="9"/>
            <color indexed="81"/>
            <rFont val="Segoe UI"/>
            <family val="2"/>
            <charset val="238"/>
          </rPr>
          <t xml:space="preserve">
These are findings of healed traces of physical abuse (scars, abrasions, burns, etc.), usually not a single isolated finding, but typically multiple ones and in various locations on the body, or in a location where the child can inflict them on himself only on rare occasions. </t>
        </r>
      </text>
    </comment>
    <comment ref="F60" authorId="0" shapeId="0" xr:uid="{00000000-0006-0000-1000-000030000000}">
      <text>
        <r>
          <rPr>
            <b/>
            <sz val="9"/>
            <color indexed="81"/>
            <rFont val="Segoe UI"/>
            <charset val="1"/>
          </rPr>
          <t>Guide:</t>
        </r>
        <r>
          <rPr>
            <sz val="9"/>
            <color indexed="81"/>
            <rFont val="Segoe UI"/>
            <charset val="1"/>
          </rPr>
          <t xml:space="preserve">
The child behaves very aggressively towards any child or adult, with disproportionate intensity, and is verbally and physically abusive. The behaviour comes across as very rude and harsh, inappropriate to the age and situation. If a child is being hurt, he lacks a sense of safety and security. He feels helpless, frightened, suppresses feelings of anger, but in later life he learns to deal with problems using violence. It may happen that the child directs his anger towards himself – e.g. in the form of self-harm (cutting, scratching, banging his head against the wall, etc.). </t>
        </r>
      </text>
    </comment>
    <comment ref="F61" authorId="0" shapeId="0" xr:uid="{00000000-0006-0000-1000-000031000000}">
      <text>
        <r>
          <rPr>
            <b/>
            <sz val="9"/>
            <color indexed="81"/>
            <rFont val="Segoe UI"/>
            <family val="2"/>
            <charset val="238"/>
          </rPr>
          <t>Guide:</t>
        </r>
        <r>
          <rPr>
            <sz val="9"/>
            <color indexed="81"/>
            <rFont val="Segoe UI"/>
            <family val="2"/>
            <charset val="238"/>
          </rPr>
          <t xml:space="preserve">
Urinary tract infections are the most common health problem in children after respiratory diseases. They are mostly caused by a bacterial infection and are treated with antibiotics. If they occur repeatedly along with multiple symptoms indicative of sexual abuse, they may point towards sexual abuse.</t>
        </r>
      </text>
    </comment>
    <comment ref="F62" authorId="0" shapeId="0" xr:uid="{00000000-0006-0000-1000-000032000000}">
      <text>
        <r>
          <rPr>
            <b/>
            <sz val="9"/>
            <color indexed="81"/>
            <rFont val="Segoe UI"/>
            <family val="2"/>
            <charset val="238"/>
          </rPr>
          <t>Guide:</t>
        </r>
        <r>
          <rPr>
            <sz val="9"/>
            <color indexed="81"/>
            <rFont val="Segoe UI"/>
            <family val="2"/>
            <charset val="238"/>
          </rPr>
          <t xml:space="preserve">
The child is dirty, smelly, has uncut messy hair, dirt under his fingernails, dirty ears, dirty shabby clothes.</t>
        </r>
      </text>
    </comment>
    <comment ref="F63" authorId="0" shapeId="0" xr:uid="{00000000-0006-0000-1000-000033000000}">
      <text>
        <r>
          <rPr>
            <b/>
            <sz val="9"/>
            <color indexed="81"/>
            <rFont val="Segoe UI"/>
            <family val="2"/>
            <charset val="238"/>
          </rPr>
          <t>Guide:</t>
        </r>
        <r>
          <rPr>
            <sz val="9"/>
            <color indexed="81"/>
            <rFont val="Segoe UI"/>
            <family val="2"/>
            <charset val="238"/>
          </rPr>
          <t xml:space="preserve">
The child is unable to integrate into his group. He may either refuse to make friends with peers, preferring being on his own. Or he may be rejected by the group. The child usually looks as if he/she does not belong to the group.</t>
        </r>
      </text>
    </comment>
    <comment ref="F64" authorId="0" shapeId="0" xr:uid="{00000000-0006-0000-1000-000034000000}">
      <text>
        <r>
          <rPr>
            <b/>
            <sz val="9"/>
            <color indexed="81"/>
            <rFont val="Segoe UI"/>
            <family val="2"/>
            <charset val="238"/>
          </rPr>
          <t>Guide:</t>
        </r>
        <r>
          <rPr>
            <sz val="9"/>
            <color indexed="81"/>
            <rFont val="Segoe UI"/>
            <family val="2"/>
            <charset val="238"/>
          </rPr>
          <t xml:space="preserve">
The child appears stiff, rigid, as if without energy, there may be rapid breathing, sweating, trembling of the hands, sometimes there may be biting of the nails or twisting of strands of hair. The child may have show excessive alertness, exaggerated reactions of anger directed at himself or his surroundings, and feelings of not being able to cope with the situation.</t>
        </r>
      </text>
    </comment>
    <comment ref="F65" authorId="0" shapeId="0" xr:uid="{00000000-0006-0000-1000-000035000000}">
      <text>
        <r>
          <rPr>
            <b/>
            <sz val="9"/>
            <color indexed="81"/>
            <rFont val="Segoe UI"/>
            <family val="2"/>
            <charset val="238"/>
          </rPr>
          <t>Guide:</t>
        </r>
        <r>
          <rPr>
            <sz val="9"/>
            <color indexed="81"/>
            <rFont val="Segoe UI"/>
            <family val="2"/>
            <charset val="238"/>
          </rPr>
          <t xml:space="preserve">
The child carries a large amount of money or has things, often very valuable or branded, that they did not have before and cannot explain how they got them or where they got them. He explains their origin giving unlikely and false reasons, e.g. an unknown aunt gave them to me, I found them on the bench, I won them, etc.</t>
        </r>
      </text>
    </comment>
    <comment ref="F66" authorId="0" shapeId="0" xr:uid="{00000000-0006-0000-1000-000036000000}">
      <text>
        <r>
          <rPr>
            <b/>
            <sz val="9"/>
            <color indexed="81"/>
            <rFont val="Segoe UI"/>
            <family val="2"/>
            <charset val="238"/>
          </rPr>
          <t>Guide:</t>
        </r>
        <r>
          <rPr>
            <sz val="9"/>
            <color indexed="81"/>
            <rFont val="Segoe UI"/>
            <family val="2"/>
            <charset val="238"/>
          </rPr>
          <t xml:space="preserve">
A child whose speech was developed, who communicated appropriately for his age, had no speech impairment, and suddenly starts having problems communicating. Vowels or syllables may be confused, only one-syllable short words may be pronounced, speech fluency may be disrupted, the child may stammer or even stop talking altogether. </t>
        </r>
      </text>
    </comment>
    <comment ref="F67" authorId="0" shapeId="0" xr:uid="{00000000-0006-0000-1000-000037000000}">
      <text>
        <r>
          <rPr>
            <b/>
            <sz val="9"/>
            <color indexed="81"/>
            <rFont val="Segoe UI"/>
            <family val="2"/>
            <charset val="238"/>
          </rPr>
          <t>Guide:</t>
        </r>
        <r>
          <rPr>
            <sz val="9"/>
            <color indexed="81"/>
            <rFont val="Segoe UI"/>
            <family val="2"/>
            <charset val="238"/>
          </rPr>
          <t xml:space="preserve">
The child is quiet, inconspicuous, moving quietly, almost stealthily, literally easy to overlook, we are almost unaware of his presence in the room or around us.
</t>
        </r>
      </text>
    </comment>
    <comment ref="F68" authorId="0" shapeId="0" xr:uid="{00000000-0006-0000-1000-000038000000}">
      <text>
        <r>
          <rPr>
            <b/>
            <sz val="9"/>
            <color indexed="81"/>
            <rFont val="Segoe UI"/>
            <family val="2"/>
            <charset val="238"/>
          </rPr>
          <t>Guide:</t>
        </r>
        <r>
          <rPr>
            <sz val="9"/>
            <color indexed="81"/>
            <rFont val="Segoe UI"/>
            <family val="2"/>
            <charset val="238"/>
          </rPr>
          <t xml:space="preserve">
The child may come across as emotionally unstable – cries easily, even over minor things. He can constantly appear sad and weepy. Although some children experience fear in the form of anxiety (not associated with specific stimuli), they may not be able to say what they are afraid of. </t>
        </r>
      </text>
    </comment>
    <comment ref="F69" authorId="0" shapeId="0" xr:uid="{00000000-0006-0000-1000-000039000000}">
      <text>
        <r>
          <rPr>
            <b/>
            <sz val="9"/>
            <color indexed="81"/>
            <rFont val="Segoe UI"/>
            <family val="2"/>
            <charset val="238"/>
          </rPr>
          <t>Guide:</t>
        </r>
        <r>
          <rPr>
            <sz val="9"/>
            <color indexed="81"/>
            <rFont val="Segoe UI"/>
            <family val="2"/>
            <charset val="238"/>
          </rPr>
          <t xml:space="preserve">
Bruises usually differ in age (different colours, according to the degradation of haemoglobin), appear on different parts of the body, often on the head. It is bruises appearing simultaneously on various parts of the body, usually of various ages, that is important. Each bruise could be explained by natural causes, but it is this multiplicity of bruises that is significant! </t>
        </r>
      </text>
    </comment>
    <comment ref="F70" authorId="0" shapeId="0" xr:uid="{00000000-0006-0000-1000-00003A000000}">
      <text>
        <r>
          <rPr>
            <b/>
            <sz val="9"/>
            <color indexed="81"/>
            <rFont val="Segoe UI"/>
            <family val="2"/>
            <charset val="238"/>
          </rPr>
          <t>Guide:</t>
        </r>
        <r>
          <rPr>
            <sz val="9"/>
            <color indexed="81"/>
            <rFont val="Segoe UI"/>
            <family val="2"/>
            <charset val="238"/>
          </rPr>
          <t xml:space="preserve">
The child suffers from recurrent or persistent pain (headaches, abdominal pain, backaches, etc.) and has not been diagnosed with any disease causing the pain, has not had an accident, etc. His pain has no cause. Or the child may feel nauseous, have a tummy ache, and some children may have a raised temperature (even though they otherwise show no signs of illness or cold). </t>
        </r>
      </text>
    </comment>
    <comment ref="F71" authorId="0" shapeId="0" xr:uid="{00000000-0006-0000-1000-00003B000000}">
      <text>
        <r>
          <rPr>
            <b/>
            <sz val="9"/>
            <color indexed="81"/>
            <rFont val="Segoe UI"/>
            <family val="2"/>
            <charset val="238"/>
          </rPr>
          <t>Guide:</t>
        </r>
        <r>
          <rPr>
            <sz val="9"/>
            <color indexed="81"/>
            <rFont val="Segoe UI"/>
            <family val="2"/>
            <charset val="238"/>
          </rPr>
          <t xml:space="preserve">
After any unintentional touch, the child uncontrollably (conditioned reflex) flinches, twitches, even when he is not surprised by the touch, but sees who is going to touch him and how, as if he is expecting an attack, a slap, a punch. Refuses any physical touch from another person. </t>
        </r>
      </text>
    </comment>
    <comment ref="F72" authorId="0" shapeId="0" xr:uid="{00000000-0006-0000-1000-00003C000000}">
      <text>
        <r>
          <rPr>
            <b/>
            <sz val="9"/>
            <color indexed="81"/>
            <rFont val="Segoe UI"/>
            <family val="2"/>
            <charset val="238"/>
          </rPr>
          <t>Guide:</t>
        </r>
        <r>
          <rPr>
            <sz val="9"/>
            <color indexed="81"/>
            <rFont val="Segoe UI"/>
            <family val="2"/>
            <charset val="238"/>
          </rPr>
          <t xml:space="preserve">
The child begins to dress differently – either suppresses gender characteristics or enhances them inappropriately to the age, for example, a girl tries to dress like a boy, stops wearing skirts, has her hair cut short or covers her hair with a cap, wears boys' style of clothing, sometimes imitates male behaviour and movements or dresses eccentrically, inappropriately for her age, wears low-cut, tight-fitting clothes, exposed body parts, provocative, striking make-up, overemphasising femininity</t>
        </r>
      </text>
    </comment>
    <comment ref="F73" authorId="0" shapeId="0" xr:uid="{00000000-0006-0000-1000-00003D000000}">
      <text>
        <r>
          <rPr>
            <b/>
            <sz val="9"/>
            <color indexed="81"/>
            <rFont val="Segoe UI"/>
            <family val="2"/>
            <charset val="238"/>
          </rPr>
          <t>Guide:</t>
        </r>
        <r>
          <rPr>
            <sz val="9"/>
            <color indexed="81"/>
            <rFont val="Segoe UI"/>
            <family val="2"/>
            <charset val="238"/>
          </rPr>
          <t xml:space="preserve">
Abdominal pain is the most common complaint in childhood, and its differential diagnostic consideration is very broad. One of the causes may be the child's psychological stress, when a child, especially of a younger age, cannot express himself analogically like an adult (e.g. complaining about a headache, psychological tension, etc.) and verbalises it by saying "My tummy hurts".</t>
        </r>
      </text>
    </comment>
    <comment ref="F74" authorId="0" shapeId="0" xr:uid="{00000000-0006-0000-1000-00003E000000}">
      <text>
        <r>
          <rPr>
            <b/>
            <sz val="9"/>
            <color indexed="81"/>
            <rFont val="Segoe UI"/>
            <family val="2"/>
            <charset val="238"/>
          </rPr>
          <t>Guide:</t>
        </r>
        <r>
          <rPr>
            <sz val="9"/>
            <color indexed="81"/>
            <rFont val="Segoe UI"/>
            <family val="2"/>
            <charset val="238"/>
          </rPr>
          <t xml:space="preserve">
The child experiences a strong impulse to steal things, but these stolen things have no significant value to him. He steals them because he may need them soon, because he often experiences scarcity or deprivation.</t>
        </r>
      </text>
    </comment>
    <comment ref="F75" authorId="0" shapeId="0" xr:uid="{00000000-0006-0000-1000-00003F000000}">
      <text>
        <r>
          <rPr>
            <b/>
            <sz val="9"/>
            <color indexed="81"/>
            <rFont val="Segoe UI"/>
            <family val="2"/>
            <charset val="238"/>
          </rPr>
          <t>Guide:</t>
        </r>
        <r>
          <rPr>
            <sz val="9"/>
            <color indexed="81"/>
            <rFont val="Segoe UI"/>
            <family val="2"/>
            <charset val="238"/>
          </rPr>
          <t xml:space="preserve">
The child refuses to go out with friends or changes friends, prefers another group that does not have a good reputation in the neighborhood (e.g. the are truants or are rumoured to be drug users, or have a problem with the law, etc.)</t>
        </r>
      </text>
    </comment>
    <comment ref="F76" authorId="0" shapeId="0" xr:uid="{00000000-0006-0000-1000-000040000000}">
      <text>
        <r>
          <rPr>
            <b/>
            <sz val="9"/>
            <color indexed="81"/>
            <rFont val="Segoe UI"/>
            <family val="2"/>
            <charset val="238"/>
          </rPr>
          <t>Guide:</t>
        </r>
        <r>
          <rPr>
            <sz val="9"/>
            <color indexed="81"/>
            <rFont val="Segoe UI"/>
            <family val="2"/>
            <charset val="238"/>
          </rPr>
          <t xml:space="preserve">
The child is apparently gaunt, pale, has low weight and height for his age or, conversely, is excessively overweight and the reason for this condition is not an illness. In both cases, the child's food does not have the necessary nutritional value. </t>
        </r>
      </text>
    </comment>
    <comment ref="F77" authorId="0" shapeId="0" xr:uid="{00000000-0006-0000-1000-000041000000}">
      <text>
        <r>
          <rPr>
            <b/>
            <sz val="9"/>
            <color indexed="81"/>
            <rFont val="Segoe UI"/>
            <family val="2"/>
            <charset val="238"/>
          </rPr>
          <t>Guide:</t>
        </r>
        <r>
          <rPr>
            <sz val="9"/>
            <color indexed="81"/>
            <rFont val="Segoe UI"/>
            <family val="2"/>
            <charset val="238"/>
          </rPr>
          <t xml:space="preserve">
The child either overreacts to pain (even a minor blow may make him wail hysterically) or appears not to feel any pain. </t>
        </r>
      </text>
    </comment>
    <comment ref="F78" authorId="0" shapeId="0" xr:uid="{00000000-0006-0000-1000-000042000000}">
      <text>
        <r>
          <rPr>
            <b/>
            <sz val="9"/>
            <color indexed="81"/>
            <rFont val="Segoe UI"/>
            <family val="2"/>
            <charset val="238"/>
          </rPr>
          <t>Guide:</t>
        </r>
        <r>
          <rPr>
            <sz val="9"/>
            <color indexed="81"/>
            <rFont val="Segoe UI"/>
            <family val="2"/>
            <charset val="238"/>
          </rPr>
          <t xml:space="preserve">
The child secretly steals food from his classmates and peers or steals basic food in shops, such as bread rolls and potatoes or eats secretly in the shop. The child picks up leftovers from bins, eats bits of discarded food, leftovers in cafeterias, fast food restaurants, etc.</t>
        </r>
      </text>
    </comment>
    <comment ref="F80" authorId="0" shapeId="0" xr:uid="{00000000-0006-0000-1000-000043000000}">
      <text>
        <r>
          <rPr>
            <b/>
            <sz val="9"/>
            <color indexed="81"/>
            <rFont val="Segoe UI"/>
            <family val="2"/>
            <charset val="238"/>
          </rPr>
          <t>Guide:</t>
        </r>
        <r>
          <rPr>
            <sz val="9"/>
            <color indexed="81"/>
            <rFont val="Segoe UI"/>
            <family val="2"/>
            <charset val="238"/>
          </rPr>
          <t xml:space="preserve">
A child who is treated for a mental disorder or shows a reduced intellectual capacity cannot react quickly enough or correctly even to ordinary life situations. This triggers ridicule or anger, and if this situation repeats, people around him generally start to behave in a demeaning, intimidating and aggressive manner towards him.</t>
        </r>
      </text>
    </comment>
    <comment ref="F81" authorId="0" shapeId="0" xr:uid="{00000000-0006-0000-1000-000044000000}">
      <text>
        <r>
          <rPr>
            <b/>
            <sz val="9"/>
            <color indexed="81"/>
            <rFont val="Segoe UI"/>
            <family val="2"/>
            <charset val="238"/>
          </rPr>
          <t>Guide:</t>
        </r>
        <r>
          <rPr>
            <sz val="9"/>
            <color indexed="81"/>
            <rFont val="Segoe UI"/>
            <family val="2"/>
            <charset val="238"/>
          </rPr>
          <t xml:space="preserve">
The child does not go for preventive check-ups, has untreated injuries, untreated illnesses, does not have vaccinations, is not given necessary medications or does not take them. In the case of chronic illness (allergies, eczema, epilepsy, diabetes, coeliac disease, etc.), fails follow his course of treatment, does not follow the diet, does not have compensatory aids, e.g. glasses, orthosis, etc.</t>
        </r>
      </text>
    </comment>
    <comment ref="F82" authorId="0" shapeId="0" xr:uid="{00000000-0006-0000-1000-000045000000}">
      <text>
        <r>
          <rPr>
            <b/>
            <sz val="9"/>
            <color indexed="81"/>
            <rFont val="Segoe UI"/>
            <family val="2"/>
            <charset val="238"/>
          </rPr>
          <t>Guide:</t>
        </r>
        <r>
          <rPr>
            <sz val="9"/>
            <color indexed="81"/>
            <rFont val="Segoe UI"/>
            <family val="2"/>
            <charset val="238"/>
          </rPr>
          <t xml:space="preserve">
If a parent himself/herself was a victim of abuse in childhood, he/she has acquired certain patterns of behaviour from his parents, and despite the fact that the aggression caused a great deal of suffering to him/her, at some point he/she adopts them (as he/she can not act differently) and behaves aggressively towards his/her own child as well. Any form of abuse increases the likelihood of recurrence, and even more attention should be paid if sexual abuse has already occurred in the family, or if any form of sexual abuse has been suspected in the family, even if it has not been confirmed.</t>
        </r>
      </text>
    </comment>
    <comment ref="F83" authorId="0" shapeId="0" xr:uid="{00000000-0006-0000-1000-000046000000}">
      <text>
        <r>
          <rPr>
            <b/>
            <sz val="9"/>
            <color indexed="81"/>
            <rFont val="Segoe UI"/>
            <family val="2"/>
            <charset val="238"/>
          </rPr>
          <t>Guide:</t>
        </r>
        <r>
          <rPr>
            <sz val="9"/>
            <color indexed="81"/>
            <rFont val="Segoe UI"/>
            <family val="2"/>
            <charset val="238"/>
          </rPr>
          <t xml:space="preserve">
A child with special needs (chronically ill, disabled, with learning disabilities or behavioural disorders) can bring stress to the family, even ignorance and disinterest from other family members. The child may be unloved or perceived as a burden to the family.</t>
        </r>
      </text>
    </comment>
    <comment ref="F84" authorId="0" shapeId="0" xr:uid="{00000000-0006-0000-1000-000047000000}">
      <text>
        <r>
          <rPr>
            <b/>
            <sz val="9"/>
            <color indexed="81"/>
            <rFont val="Segoe UI"/>
            <family val="2"/>
            <charset val="238"/>
          </rPr>
          <t>Guide:</t>
        </r>
        <r>
          <rPr>
            <sz val="9"/>
            <color indexed="81"/>
            <rFont val="Segoe UI"/>
            <family val="2"/>
            <charset val="238"/>
          </rPr>
          <t xml:space="preserve">
In every family, children are brought up in some way and confronted with sexuality, which is an integral part of life. What is important is how parents and other family members show their sexuality. It is natural for children if parents show their affection for each other, e.g. by holding hands, kissing, caressing or showing tenderness to each other. In many families, nudity of adult members in front of children is not taboo; the family members do not respect the privacy of the others. The risk is for families where sexuality is relaxed, where there is not enough privacy for partners, for their intimate needs, or where sexual practices are not just an intimate affair of the partners, but can often be witnessed by children. In the most serious cases, children are involved in sexual activities.</t>
        </r>
      </text>
    </comment>
    <comment ref="F85" authorId="0" shapeId="0" xr:uid="{00000000-0006-0000-1000-000048000000}">
      <text>
        <r>
          <rPr>
            <b/>
            <sz val="9"/>
            <color indexed="81"/>
            <rFont val="Segoe UI"/>
            <family val="2"/>
            <charset val="238"/>
          </rPr>
          <t>Guide:</t>
        </r>
        <r>
          <rPr>
            <sz val="9"/>
            <color indexed="81"/>
            <rFont val="Segoe UI"/>
            <family val="2"/>
            <charset val="238"/>
          </rPr>
          <t xml:space="preserve">
The child was not planned by the parents for various reasons, he is a "burden" to them and so their attitude is that he should be happy they have kept him, so he should not ask for more – he does not receive enough attention from them, his needs are not satisfied.</t>
        </r>
      </text>
    </comment>
    <comment ref="F86" authorId="0" shapeId="0" xr:uid="{00000000-0006-0000-1000-000049000000}">
      <text>
        <r>
          <rPr>
            <b/>
            <sz val="9"/>
            <color indexed="81"/>
            <rFont val="Segoe UI"/>
            <family val="2"/>
            <charset val="238"/>
          </rPr>
          <t>Guide:</t>
        </r>
        <r>
          <rPr>
            <sz val="9"/>
            <color indexed="81"/>
            <rFont val="Segoe UI"/>
            <family val="2"/>
            <charset val="238"/>
          </rPr>
          <t xml:space="preserve">
An adult child leaves home immediately after graduation or when he turns 18 and does not contact the family or contacts one of the family members on rare occasions. As if he had "severed all ties" with the family. </t>
        </r>
      </text>
    </comment>
    <comment ref="F87" authorId="0" shapeId="0" xr:uid="{00000000-0006-0000-1000-00004A000000}">
      <text>
        <r>
          <rPr>
            <b/>
            <sz val="9"/>
            <color indexed="81"/>
            <rFont val="Segoe UI"/>
            <family val="2"/>
            <charset val="238"/>
          </rPr>
          <t>Guide:</t>
        </r>
        <r>
          <rPr>
            <sz val="9"/>
            <color indexed="81"/>
            <rFont val="Segoe UI"/>
            <family val="2"/>
            <charset val="238"/>
          </rPr>
          <t xml:space="preserve">
If a parent has unrealistic expectations of a child, he/she puts the child under excessive stress from failure. The parent makes demands on the child that are beyond the child's ability, is overly critical of the child and tends to constantly question the child's ability. This is often about the parent's own unfulfilled ambitions.</t>
        </r>
      </text>
    </comment>
    <comment ref="F88" authorId="0" shapeId="0" xr:uid="{00000000-0006-0000-1000-00004B000000}">
      <text>
        <r>
          <rPr>
            <b/>
            <sz val="9"/>
            <color indexed="81"/>
            <rFont val="Segoe UI"/>
            <family val="2"/>
            <charset val="238"/>
          </rPr>
          <t>Guide:</t>
        </r>
        <r>
          <rPr>
            <sz val="9"/>
            <color indexed="81"/>
            <rFont val="Segoe UI"/>
            <family val="2"/>
            <charset val="238"/>
          </rPr>
          <t xml:space="preserve">
A child may be neglected because of problems that his parent is experiencing. The parent may be under pressure, stressed, sad or angry because his/her partner has left him/her, has lost a loved one, a job or a home, is terminally ill, etc., and child neglect may occur.</t>
        </r>
      </text>
    </comment>
    <comment ref="F89" authorId="0" shapeId="0" xr:uid="{00000000-0006-0000-1000-00004C000000}">
      <text>
        <r>
          <rPr>
            <b/>
            <sz val="9"/>
            <color indexed="81"/>
            <rFont val="Segoe UI"/>
            <family val="2"/>
            <charset val="238"/>
          </rPr>
          <t>Guide:</t>
        </r>
        <r>
          <rPr>
            <sz val="9"/>
            <color indexed="81"/>
            <rFont val="Segoe UI"/>
            <family val="2"/>
            <charset val="238"/>
          </rPr>
          <t xml:space="preserve">
These are situations where a single parent overdelegates his/her responsibilities and authority in various areas of life to the oldest child. E.g. the child is fully engaged (as if he were a parent) in the upbringing of the other children in the family, deals with financial matters with the parent, etc., has a different status in the family than the other children</t>
        </r>
      </text>
    </comment>
    <comment ref="F90" authorId="0" shapeId="0" xr:uid="{00000000-0006-0000-1000-00004D000000}">
      <text>
        <r>
          <rPr>
            <b/>
            <sz val="9"/>
            <color indexed="81"/>
            <rFont val="Segoe UI"/>
            <family val="2"/>
            <charset val="238"/>
          </rPr>
          <t>Guide:</t>
        </r>
        <r>
          <rPr>
            <sz val="9"/>
            <color indexed="81"/>
            <rFont val="Segoe UI"/>
            <family val="2"/>
            <charset val="238"/>
          </rPr>
          <t xml:space="preserve">
The parent often moves the children (to stay with relatives, a new partner, a friend), and short stays, homelessness, stays in shelters, on allotment sites, etc. are typical. The child finds himself in an unstable environment, which can be a source of insecurity, instability, a place where he can not maintain personal hygiene habits, can not study, changes schools, "disappears" from the records of the doctor and the authorities. In addition to the danger of losing control of the child's life, frequent moves can also cause the child the stress of not having a home (the basic human need for security is not satisfied). </t>
        </r>
      </text>
    </comment>
    <comment ref="F91" authorId="0" shapeId="0" xr:uid="{00000000-0006-0000-1000-00004E000000}">
      <text>
        <r>
          <rPr>
            <b/>
            <sz val="9"/>
            <color indexed="81"/>
            <rFont val="Segoe UI"/>
            <family val="2"/>
            <charset val="238"/>
          </rPr>
          <t>Guide:</t>
        </r>
        <r>
          <rPr>
            <sz val="9"/>
            <color indexed="81"/>
            <rFont val="Segoe UI"/>
            <family val="2"/>
            <charset val="238"/>
          </rPr>
          <t xml:space="preserve">
Being a mother/father at a very young age is mostly associated with emotional and social immaturity. Such a parent cannot be sufficiently responsible even towards himself/herself, let alone the child, cannot provide (financially or emotionally) for the child's basic needs, and tends to seek activities appropriate to his/her age rather than provide for the child's care. He/she has problems with himself/herself, failing to show the child affection, or showing it in "bursts" soon followed by rejection and ignorance, which the child does not understand at all.  </t>
        </r>
      </text>
    </comment>
    <comment ref="F92" authorId="0" shapeId="0" xr:uid="{00000000-0006-0000-1000-00004F000000}">
      <text>
        <r>
          <rPr>
            <b/>
            <sz val="9"/>
            <color indexed="81"/>
            <rFont val="Segoe UI"/>
            <family val="2"/>
            <charset val="238"/>
          </rPr>
          <t>Guide:</t>
        </r>
        <r>
          <rPr>
            <sz val="9"/>
            <color indexed="81"/>
            <rFont val="Segoe UI"/>
            <family val="2"/>
            <charset val="238"/>
          </rPr>
          <t xml:space="preserve">
The family is in a situation where the child's needs are put aside for long periods of time, the family is exposed to long-term stress that becomes chronic because they have lost their home and their source of regular income, and the family is suffering from poverty, someone in the family is terminally ill and all care and funds are devoted to that member at the expense of the others. A family member may have been the victim or perpetrator of a crime, become mentally ill or become addicted, and the family has to keep dealing with this. The parents' marriage/relationship may be under constant strain from intense conflicts, or they may be in a period before/during/after a divorce or separation, and the children are "hostages" to the dispute between them.</t>
        </r>
      </text>
    </comment>
    <comment ref="F93" authorId="0" shapeId="0" xr:uid="{00000000-0006-0000-1000-000050000000}">
      <text>
        <r>
          <rPr>
            <b/>
            <sz val="9"/>
            <color indexed="81"/>
            <rFont val="Segoe UI"/>
            <family val="2"/>
            <charset val="238"/>
          </rPr>
          <t>Guide:</t>
        </r>
        <r>
          <rPr>
            <sz val="9"/>
            <color indexed="81"/>
            <rFont val="Segoe UI"/>
            <family val="2"/>
            <charset val="238"/>
          </rPr>
          <t xml:space="preserve">
Some families live like an "island" in the sea. They don't let relatives or classmates into their family, don't visit anyone and no one visits them. As if they were hiding something behind walls that others are not supposed to see. Their children do not go to the outdoor school or on trips, the children come across as very well-mannered and obedient to their parents. The more isolated the family, the greater the risk to the child, because of the lack of contact with the immediate and wider environment and the lack of supportive relationships, and because the family members are not able to ask for help when they need it and thus are unable to secure it.</t>
        </r>
      </text>
    </comment>
    <comment ref="F94" authorId="0" shapeId="0" xr:uid="{00000000-0006-0000-1000-000051000000}">
      <text>
        <r>
          <rPr>
            <b/>
            <sz val="9"/>
            <color indexed="81"/>
            <rFont val="Segoe UI"/>
            <family val="2"/>
            <charset val="238"/>
          </rPr>
          <t>Guide:</t>
        </r>
        <r>
          <rPr>
            <sz val="9"/>
            <color indexed="81"/>
            <rFont val="Segoe UI"/>
            <family val="2"/>
            <charset val="238"/>
          </rPr>
          <t xml:space="preserve">
These are mostly parents who had a strict upbringing or have unsatisfied ambitions of their own. Being highly critical can cause the child fear, stress nad anxiety and may become isolated over time as his group of children excludes him for being a nerd. This can lead to low self-esteem, self-judgement and a feeling that "I'm not good enough" in any situation, and to constant, even exhausting, efforts to prove that the child meets the requirements. </t>
        </r>
      </text>
    </comment>
    <comment ref="F95" authorId="0" shapeId="0" xr:uid="{00000000-0006-0000-1000-000052000000}">
      <text>
        <r>
          <rPr>
            <b/>
            <sz val="9"/>
            <color indexed="81"/>
            <rFont val="Segoe UI"/>
            <charset val="1"/>
          </rPr>
          <t>Guide:</t>
        </r>
        <r>
          <rPr>
            <sz val="9"/>
            <color indexed="81"/>
            <rFont val="Segoe UI"/>
            <charset val="1"/>
          </rPr>
          <t xml:space="preserve">
Parents take the child to the doctor even though the child's condition does not require it. Parents may demand examinations, medical care or even hospitalisation of the child. They often refer to doctors as useless and incompetent people who refuse to treat their child and constantly look for new ones</t>
        </r>
      </text>
    </comment>
    <comment ref="F96" authorId="0" shapeId="0" xr:uid="{00000000-0006-0000-1000-000053000000}">
      <text>
        <r>
          <rPr>
            <b/>
            <sz val="9"/>
            <color indexed="81"/>
            <rFont val="Segoe UI"/>
            <family val="2"/>
            <charset val="238"/>
          </rPr>
          <t>Guide:</t>
        </r>
        <r>
          <rPr>
            <sz val="9"/>
            <color indexed="81"/>
            <rFont val="Segoe UI"/>
            <family val="2"/>
            <charset val="238"/>
          </rPr>
          <t xml:space="preserve">
The household has signs of unfinished construction works or, conversely, significant deterioration, water leaking or not running at all, heating not working or having unsecured solid fuel heating, cooking on a stove using solid fuel, or electric cables sticking out, window handles not working, balconies and stairs without handrails, toilets and bathrooms not working (or they wash dishes and themselves in the same water source), presence of rodents, cockroaches, bed bugs, mould. Hoarders (hoarding, cluttering up living space) are also dangerous for a child. </t>
        </r>
      </text>
    </comment>
    <comment ref="F97" authorId="0" shapeId="0" xr:uid="{00000000-0006-0000-1000-000054000000}">
      <text>
        <r>
          <rPr>
            <b/>
            <sz val="9"/>
            <color indexed="81"/>
            <rFont val="Segoe UI"/>
            <family val="2"/>
            <charset val="238"/>
          </rPr>
          <t>Guide:</t>
        </r>
        <r>
          <rPr>
            <sz val="9"/>
            <color indexed="81"/>
            <rFont val="Segoe UI"/>
            <family val="2"/>
            <charset val="238"/>
          </rPr>
          <t xml:space="preserve">
If there is a step-sibling in the family who is favoured by the more dominant partner, he/she tends to "enjoy" the benefits of his/her status at the "expense" of the weaker step-siblings/siblings. If he/she is also a teenager, he has no sexual inhibitions in relation to his/her step-siblings because he/she does not experience them as "his/her blood" and therefore often abuses them for sexual experimentation. </t>
        </r>
      </text>
    </comment>
    <comment ref="F98" authorId="0" shapeId="0" xr:uid="{00000000-0006-0000-1000-000055000000}">
      <text>
        <r>
          <rPr>
            <b/>
            <sz val="9"/>
            <color indexed="81"/>
            <rFont val="Segoe UI"/>
            <family val="2"/>
            <charset val="238"/>
          </rPr>
          <t>Guide:</t>
        </r>
        <r>
          <rPr>
            <sz val="9"/>
            <color indexed="81"/>
            <rFont val="Segoe UI"/>
            <family val="2"/>
            <charset val="238"/>
          </rPr>
          <t xml:space="preserve">
There may be several animals in the household that are not receiving adequate care, lack vaccinations and food, there is animal excrement in the flat, which can be a source of infection and dirt for the child. </t>
        </r>
      </text>
    </comment>
    <comment ref="F99" authorId="0" shapeId="0" xr:uid="{00000000-0006-0000-1000-000056000000}">
      <text>
        <r>
          <rPr>
            <b/>
            <sz val="9"/>
            <color indexed="81"/>
            <rFont val="Segoe UI"/>
            <family val="2"/>
            <charset val="238"/>
          </rPr>
          <t>Guide:</t>
        </r>
        <r>
          <rPr>
            <sz val="9"/>
            <color indexed="81"/>
            <rFont val="Segoe UI"/>
            <family val="2"/>
            <charset val="238"/>
          </rPr>
          <t xml:space="preserve">
One of the parents suffers from mental illness. These are limitations affecting the parents that impair their ability to perform certain childcare duties. For example, it may involve aggressive behaviour of the parent due to a mental disorder, avoidance of other people, suicidal tendencies, obsessive-compulsive disorder, panic attacks, apathy, sometimes it can develop into serious problems such as hallucinations, delusions, severe depression, suicide attempts, thought disorders, etc. Such a psychological disorder can lead to an impaired ability to protect a child who may become a victim of abuse. The erratic behaviour of the parent (if left untreated) and his/her subsequent and repeated hospitalisations force the child to take on an inappropriately high level of responsibility for the other family members. It often happens that the child tries to hide the parent's condition from the community so that the family are not dealt with by social protection workers, despite the fact that they are threatened by their parent's unpredictable aggression. If a parent suffers from a cognitive deficit, the child has to think for him and hence the solutions to family problems are often at the level of the child's thinking. Also, a cognitive deficit in a parent may put the child at risk due to the fact that the parent is unaware of the child's basic needs, lacking the ability to provide guidance for the child. Parents are unable to control themselves, their anger, their hostile and violent behaviour towards the child.</t>
        </r>
      </text>
    </comment>
    <comment ref="F100" authorId="0" shapeId="0" xr:uid="{00000000-0006-0000-1000-000057000000}">
      <text>
        <r>
          <rPr>
            <b/>
            <sz val="9"/>
            <color indexed="81"/>
            <rFont val="Segoe UI"/>
            <family val="2"/>
            <charset val="238"/>
          </rPr>
          <t>Guide:</t>
        </r>
        <r>
          <rPr>
            <sz val="9"/>
            <color indexed="81"/>
            <rFont val="Segoe UI"/>
            <family val="2"/>
            <charset val="238"/>
          </rPr>
          <t xml:space="preserve">
An authoritarian father or mother who orders the family members around and gives them tasks, punishes them for not doing them, decides even on quite trivial matters of household operation and the others do not dare to make own decisions without his/her knowledge.
The dominant adult uses power and authority to intimidate or abuse the other family members. The occurrence of violence causing injuries is also frequent.
</t>
        </r>
      </text>
    </comment>
    <comment ref="F101" authorId="0" shapeId="0" xr:uid="{00000000-0006-0000-1000-000058000000}">
      <text>
        <r>
          <rPr>
            <b/>
            <sz val="9"/>
            <color indexed="81"/>
            <rFont val="Segoe UI"/>
            <family val="2"/>
            <charset val="238"/>
          </rPr>
          <t>Guide:</t>
        </r>
        <r>
          <rPr>
            <sz val="9"/>
            <color indexed="81"/>
            <rFont val="Segoe UI"/>
            <family val="2"/>
            <charset val="238"/>
          </rPr>
          <t xml:space="preserve">
Parents suffering from substance (alcohol, drugs) or non-substance (games, internet, mobile phone, work, sex) addiction devote all their life energy to satisfying their own needs related to the substance they are addicted to. The child's needs and mere presence annoys and restricts them. A parent's addiction reduces his/her ability to identify the child's basic needs, to care for the child and to ensure the child's safety. An addicted parent can be an immediate source of danger to the child, as his/her behaviour under the influence of drugs or alcohol may be dangerous and aggressive, or when under the influence of a non-substance addiction, he/she may abandon the child and fail to satisfy his basic needs. </t>
        </r>
      </text>
    </comment>
    <comment ref="F102" authorId="0" shapeId="0" xr:uid="{00000000-0006-0000-1000-000059000000}">
      <text>
        <r>
          <rPr>
            <b/>
            <sz val="9"/>
            <color indexed="81"/>
            <rFont val="Segoe UI"/>
            <family val="2"/>
            <charset val="238"/>
          </rPr>
          <t>Guide:</t>
        </r>
        <r>
          <rPr>
            <sz val="9"/>
            <color indexed="81"/>
            <rFont val="Segoe UI"/>
            <family val="2"/>
            <charset val="238"/>
          </rPr>
          <t xml:space="preserve">
The apartment building has holes in the floor, broken windows, missing stair handrails, there are open sewers around, unprotected old buildings, dealers and prostitutes around the building with the products they leave behind. </t>
        </r>
      </text>
    </comment>
    <comment ref="F103" authorId="0" shapeId="0" xr:uid="{00000000-0006-0000-1000-00005A000000}">
      <text>
        <r>
          <rPr>
            <b/>
            <sz val="9"/>
            <color indexed="81"/>
            <rFont val="Segoe UI"/>
            <family val="2"/>
            <charset val="238"/>
          </rPr>
          <t>Guide:</t>
        </r>
        <r>
          <rPr>
            <sz val="9"/>
            <color indexed="81"/>
            <rFont val="Segoe UI"/>
            <family val="2"/>
            <charset val="238"/>
          </rPr>
          <t xml:space="preserve">
Parents are not ready (psychologically, socially or physiologically) for the role of parents, they do not have sufficient skills, do not know how to bring up a child, how to take care of him/her, thus endangering the child's health. Proper nutrition, hygiene and other basic attributes may be absent. The parents themselves often lacked a parental role model (they grew up in a poor surrogate or biological parenting system).</t>
        </r>
      </text>
    </comment>
    <comment ref="F104" authorId="0" shapeId="0" xr:uid="{00000000-0006-0000-1000-00005B000000}">
      <text>
        <r>
          <rPr>
            <b/>
            <sz val="9"/>
            <color indexed="81"/>
            <rFont val="Segoe UI"/>
            <family val="2"/>
            <charset val="238"/>
          </rPr>
          <t>Guide:</t>
        </r>
        <r>
          <rPr>
            <sz val="9"/>
            <color indexed="81"/>
            <rFont val="Segoe UI"/>
            <family val="2"/>
            <charset val="238"/>
          </rPr>
          <t xml:space="preserve">
The foundations of the relationship between the child and the mother/contact person form in the first year of life and continues to develop afterwards. Therefore, the quality of this relationship – the so-called primary relationship bond – fundamentally and significantly influences the child's further psychological development. It is important how the mother reacts to the child, how she cares for him and satisfies his needs. If this is not the case, it is obvious at first glance that the mother does not have a close emotional relationship with the child, does not hold his hand, does not wipe his nose or tears, does not touch him, mostly just ordering him around. The child's reactions to his mother show that he has no respect for her and ignores her, or is afraid of her and avoids her. In problematic situations, the child does not turn to her, but runs to the grandmother or other contact person.</t>
        </r>
      </text>
    </comment>
    <comment ref="F105" authorId="0" shapeId="0" xr:uid="{00000000-0006-0000-1000-00005C000000}">
      <text>
        <r>
          <rPr>
            <b/>
            <sz val="9"/>
            <color indexed="81"/>
            <rFont val="Segoe UI"/>
            <family val="2"/>
            <charset val="238"/>
          </rPr>
          <t>Guide:</t>
        </r>
        <r>
          <rPr>
            <sz val="9"/>
            <color indexed="81"/>
            <rFont val="Segoe UI"/>
            <family val="2"/>
            <charset val="238"/>
          </rPr>
          <t xml:space="preserve">
The mother has been living away from the family for some time, e.g. because she has started taking drugs and is living in that community, is living in prostitution, serving a prison sentence or undergoing long-term psychiatric treatment, or suffers from a serious physiological illness and is hospitalised for a long time, or works abroad for a long time.</t>
        </r>
      </text>
    </comment>
    <comment ref="F106" authorId="0" shapeId="0" xr:uid="{00000000-0006-0000-1000-00005D000000}">
      <text>
        <r>
          <rPr>
            <b/>
            <sz val="9"/>
            <color indexed="81"/>
            <rFont val="Segoe UI"/>
            <family val="2"/>
            <charset val="238"/>
          </rPr>
          <t>Guide:</t>
        </r>
        <r>
          <rPr>
            <sz val="9"/>
            <color indexed="81"/>
            <rFont val="Segoe UI"/>
            <family val="2"/>
            <charset val="238"/>
          </rPr>
          <t xml:space="preserve">
Any form of abuse increases the likelihood of recurrence, and even more attention should be paid if sexual abuse has already occurred in the family, or if any form of sexual abuse has been suspected in the family, even if it has not been confirmed.
The authority or the school has dealt with a complaint about abuse in the family, either as perpetrator or victim. It can also be neighbourhood violence or violence perpetrated by peers. The abuse may not have been proven, but there was already some suspicion.</t>
        </r>
      </text>
    </comment>
    <comment ref="F107" authorId="0" shapeId="0" xr:uid="{00000000-0006-0000-1000-00005E000000}">
      <text>
        <r>
          <rPr>
            <b/>
            <sz val="9"/>
            <color indexed="81"/>
            <rFont val="Segoe UI"/>
            <family val="2"/>
            <charset val="238"/>
          </rPr>
          <t>Guide:</t>
        </r>
        <r>
          <rPr>
            <sz val="9"/>
            <color indexed="81"/>
            <rFont val="Segoe UI"/>
            <family val="2"/>
            <charset val="238"/>
          </rPr>
          <t xml:space="preserve">
Families who are unable to provide for their own basic physiological needs related to clothing, food, hygiene, etc., because: the mother is constantly pregnant, they have no source of regular income, they have no support from relatives, they cannot manage their finances effectively, their property is being seized, are repaying endless debts, etc.</t>
        </r>
      </text>
    </comment>
    <comment ref="F108" authorId="0" shapeId="0" xr:uid="{00000000-0006-0000-1000-00005F000000}">
      <text>
        <r>
          <rPr>
            <b/>
            <sz val="9"/>
            <color indexed="81"/>
            <rFont val="Segoe UI"/>
            <family val="2"/>
            <charset val="238"/>
          </rPr>
          <t>Guide:</t>
        </r>
        <r>
          <rPr>
            <sz val="9"/>
            <color indexed="81"/>
            <rFont val="Segoe UI"/>
            <family val="2"/>
            <charset val="238"/>
          </rPr>
          <t xml:space="preserve">
There is a step-parent in the family who has not developed a relationship with the daughter/son and tends to "raise" them with a "firm hand" to teach them their responsibilities, because the biological parent supposedly "spoils" them too much. His/her method of upbringing may be sound, but there is a lack of emotional attachment to the child and therefore the punishments are disproportionate, unfair and insensitive. </t>
        </r>
      </text>
    </comment>
    <comment ref="F109" authorId="0" shapeId="0" xr:uid="{00000000-0006-0000-1000-000060000000}">
      <text>
        <r>
          <rPr>
            <b/>
            <sz val="9"/>
            <color indexed="81"/>
            <rFont val="Segoe UI"/>
            <family val="2"/>
            <charset val="238"/>
          </rPr>
          <t>Guide:</t>
        </r>
        <r>
          <rPr>
            <sz val="9"/>
            <color indexed="81"/>
            <rFont val="Segoe UI"/>
            <family val="2"/>
            <charset val="238"/>
          </rPr>
          <t xml:space="preserve">
The child does not have his own place to sleep in the home, sleeps with the parents or on the sofa, on uncomfortable mattresses, sleeps on a small bed with several siblings, does not have a place for a good quality sleep.</t>
        </r>
      </text>
    </comment>
    <comment ref="F110" authorId="0" shapeId="0" xr:uid="{00000000-0006-0000-1000-000061000000}">
      <text>
        <r>
          <rPr>
            <b/>
            <sz val="9"/>
            <color indexed="81"/>
            <rFont val="Segoe UI"/>
            <family val="2"/>
            <charset val="238"/>
          </rPr>
          <t>Guide:</t>
        </r>
        <r>
          <rPr>
            <sz val="9"/>
            <color indexed="81"/>
            <rFont val="Segoe UI"/>
            <family val="2"/>
            <charset val="238"/>
          </rPr>
          <t xml:space="preserve">
The stress of financial problems can distract parents from the needs of the child, as their family's bad social and financial situation becomes a source of parental inattention or a source of stress management through alcohol or other addictive substances. The parent accumulates an excess of free time and unconsumed energy, which he then "dedicates" to the child and uses him to "ease his complexes". </t>
        </r>
      </text>
    </comment>
    <comment ref="F111" authorId="0" shapeId="0" xr:uid="{00000000-0006-0000-1000-000062000000}">
      <text>
        <r>
          <rPr>
            <b/>
            <sz val="9"/>
            <color indexed="81"/>
            <rFont val="Segoe UI"/>
            <family val="2"/>
            <charset val="238"/>
          </rPr>
          <t>Guide:</t>
        </r>
        <r>
          <rPr>
            <sz val="9"/>
            <color indexed="81"/>
            <rFont val="Segoe UI"/>
            <family val="2"/>
            <charset val="238"/>
          </rPr>
          <t xml:space="preserve">
The child does not have the conditions for development and free time activities in the home, despite his young age he does not have toys or, in the case of compulsory school attendance, school stationery.
He writes his homework on his bed or on the floor, does not have his own shelf in the wardrobe, or any personal items (toothbrush, pictures...).</t>
        </r>
      </text>
    </comment>
    <comment ref="F112" authorId="0" shapeId="0" xr:uid="{00000000-0006-0000-1000-000063000000}">
      <text>
        <r>
          <rPr>
            <b/>
            <sz val="9"/>
            <color indexed="81"/>
            <rFont val="Segoe UI"/>
            <family val="2"/>
            <charset val="238"/>
          </rPr>
          <t>Guide:</t>
        </r>
        <r>
          <rPr>
            <sz val="9"/>
            <color indexed="81"/>
            <rFont val="Segoe UI"/>
            <family val="2"/>
            <charset val="238"/>
          </rPr>
          <t xml:space="preserve">
Rodina nemá dostatok prostriedkov na zabezpečenie základných potrieb dieťaťa. Rodina žije bez podpory príbuzných a priateľov, nemajú schopnosti si vyhľadať odbornú pomoc, nakontaktovať kompetentné osoby, ktoré by im vedeli pomôcť (štátne a verejné organizácie, neziskové organizácie, komunitnú pomoc) alebo žijú na segregovaných miestach, kde je pre nich obtiažne sa dostať k pomoci a pod.
</t>
        </r>
      </text>
    </comment>
    <comment ref="F113" authorId="0" shapeId="0" xr:uid="{00000000-0006-0000-1000-000064000000}">
      <text>
        <r>
          <rPr>
            <b/>
            <sz val="9"/>
            <color indexed="81"/>
            <rFont val="Segoe UI"/>
            <family val="2"/>
            <charset val="238"/>
          </rPr>
          <t>Guide:</t>
        </r>
        <r>
          <rPr>
            <sz val="9"/>
            <color indexed="81"/>
            <rFont val="Segoe UI"/>
            <family val="2"/>
            <charset val="238"/>
          </rPr>
          <t xml:space="preserve">
It is obvious that the child does not visit the doctor even at times of acute illness. Chronic diseases (allergies, skin eczema, untreated teeth, diabetes, etc.) are not dealt with by the parent at all, does not take the child to the doctor, the child does not take any medication, the parent does not provide special diet for the child. The child does not attend regular medical check-ups and is not fully vaccinated. </t>
        </r>
      </text>
    </comment>
    <comment ref="F114" authorId="0" shapeId="0" xr:uid="{00000000-0006-0000-1000-000065000000}">
      <text>
        <r>
          <rPr>
            <b/>
            <sz val="9"/>
            <color indexed="81"/>
            <rFont val="Segoe UI"/>
            <family val="2"/>
            <charset val="238"/>
          </rPr>
          <t>Guide:</t>
        </r>
        <r>
          <rPr>
            <sz val="9"/>
            <color indexed="81"/>
            <rFont val="Segoe UI"/>
            <family val="2"/>
            <charset val="238"/>
          </rPr>
          <t xml:space="preserve">
One of the parents lives alone and at some point a new partner "appears" in the family. The others perceive him/her as a "stranger" who, thanks to his/her sexual "services" to the parent, has a privileged position in the family, but does not have defined duties or responsibilities in the household or towards the other family members. </t>
        </r>
      </text>
    </comment>
    <comment ref="F115" authorId="0" shapeId="0" xr:uid="{00000000-0006-0000-1000-000066000000}">
      <text>
        <r>
          <rPr>
            <b/>
            <sz val="9"/>
            <color indexed="81"/>
            <rFont val="Segoe UI"/>
            <family val="2"/>
            <charset val="238"/>
          </rPr>
          <t>Guide:</t>
        </r>
        <r>
          <rPr>
            <sz val="9"/>
            <color indexed="81"/>
            <rFont val="Segoe UI"/>
            <family val="2"/>
            <charset val="238"/>
          </rPr>
          <t xml:space="preserve">
Parent(s) do not respond to the emotional, physical or even biological needs of the child, not respecting, ignoring and overlooking them, giving priority to the satisfaction of their own needs. If they are financially secure, they provide the child with a babysitter, various coaches, during the summer the children attend all available summer camps.
Parents do not go to parent-teacher meetings, do not enquire about how the child is doing at school.</t>
        </r>
      </text>
    </comment>
  </commentList>
</comments>
</file>

<file path=xl/sharedStrings.xml><?xml version="1.0" encoding="utf-8"?>
<sst xmlns="http://schemas.openxmlformats.org/spreadsheetml/2006/main" count="355" uniqueCount="166">
  <si>
    <t>PPSA</t>
  </si>
  <si>
    <t>PPZA</t>
  </si>
  <si>
    <t>PPPA</t>
  </si>
  <si>
    <t>PPFA</t>
  </si>
  <si>
    <t>PPSB</t>
  </si>
  <si>
    <t>PPSC</t>
  </si>
  <si>
    <t>PPFB</t>
  </si>
  <si>
    <t>PPFC</t>
  </si>
  <si>
    <t>PPPB</t>
  </si>
  <si>
    <t>PPPC</t>
  </si>
  <si>
    <t>PPZB</t>
  </si>
  <si>
    <t>PPZC</t>
  </si>
  <si>
    <t>Rodina má nedostatok sociálnej opory</t>
  </si>
  <si>
    <t>+</t>
  </si>
  <si>
    <t>RFAS</t>
  </si>
  <si>
    <t>RFAF</t>
  </si>
  <si>
    <t>RFAP</t>
  </si>
  <si>
    <t>RFAZ</t>
  </si>
  <si>
    <t>TEST A</t>
  </si>
  <si>
    <t>TOTAL</t>
  </si>
  <si>
    <t>SPOLU</t>
  </si>
  <si>
    <t>VÝSLEDOK</t>
  </si>
  <si>
    <t>SKÓRE</t>
  </si>
  <si>
    <t>TEST B</t>
  </si>
  <si>
    <t>RFBS</t>
  </si>
  <si>
    <t>RFBF</t>
  </si>
  <si>
    <t>RFBP</t>
  </si>
  <si>
    <t>RFBZ</t>
  </si>
  <si>
    <t>TEST C</t>
  </si>
  <si>
    <t>RFCS</t>
  </si>
  <si>
    <t>RFCF</t>
  </si>
  <si>
    <t>RFCP</t>
  </si>
  <si>
    <t>RFCZ</t>
  </si>
  <si>
    <t>INDEX</t>
  </si>
  <si>
    <t>RF_B_S</t>
  </si>
  <si>
    <t>RF_B_F</t>
  </si>
  <si>
    <t>RF_B_P</t>
  </si>
  <si>
    <t>RF_B_Z</t>
  </si>
  <si>
    <t>Introduction to Rapid Child Abuse and Neglect Syndrome (CAN) Testing</t>
  </si>
  <si>
    <r>
      <t>©</t>
    </r>
    <r>
      <rPr>
        <sz val="11"/>
        <color theme="1"/>
        <rFont val="Calibri"/>
        <family val="2"/>
      </rPr>
      <t>Department of Social Work | Faculty of Health Sciences and Social Work | Trnava University</t>
    </r>
  </si>
  <si>
    <t>Continue to Instructions</t>
  </si>
  <si>
    <t>Rapid Child's Abuse and Neglect Syndrome Testing Guide</t>
  </si>
  <si>
    <t>To select a test, click on the desired form according to the age of the child being assessed</t>
  </si>
  <si>
    <t>Form A | for children aged 2–6 years</t>
  </si>
  <si>
    <t>Form B | for children aged 6.1–12 years</t>
  </si>
  <si>
    <t>Form C | for children aged 12 years and above</t>
  </si>
  <si>
    <t>TEST SELECTION</t>
  </si>
  <si>
    <t>Back to Start</t>
  </si>
  <si>
    <t>RAPID TEST - Form B | for children aged 6.1–12 years</t>
  </si>
  <si>
    <t>CAN likelihood estimate</t>
  </si>
  <si>
    <t>Back to Instructions and Test Selection</t>
  </si>
  <si>
    <t>Symptoms and manifestations</t>
  </si>
  <si>
    <t>Risk factors</t>
  </si>
  <si>
    <t>Yes</t>
  </si>
  <si>
    <t>No</t>
  </si>
  <si>
    <t>Don't know</t>
  </si>
  <si>
    <t>Sexual abuse</t>
  </si>
  <si>
    <t>Physical abuse</t>
  </si>
  <si>
    <t>Psychological abuse</t>
  </si>
  <si>
    <t>Neglect</t>
  </si>
  <si>
    <t>HIGH LIKELIHOOD</t>
  </si>
  <si>
    <t>MEDIUM LIKELIHOOD</t>
  </si>
  <si>
    <t>LOW LIKELIHOOD</t>
  </si>
  <si>
    <t>TEST RESULTS - Form B | for children aged 6.1–12 years</t>
  </si>
  <si>
    <t xml:space="preserve">Untreated and neglected teeth </t>
  </si>
  <si>
    <t>Bruising under the eyes</t>
  </si>
  <si>
    <t>Apathetic, as if without emotion</t>
  </si>
  <si>
    <t>Suddenly lives in his own world, as if in a bubble</t>
  </si>
  <si>
    <t>Bruises, minor injuries, finger and teeth marks</t>
  </si>
  <si>
    <t>Bad dreams and nightmares</t>
  </si>
  <si>
    <t>Burns on the body</t>
  </si>
  <si>
    <t xml:space="preserve">Escapes from home  </t>
  </si>
  <si>
    <t>Difficulties forming friendships in the group</t>
  </si>
  <si>
    <t>Occurrence of inflammatory diseases of the skin, mouth, eyes</t>
  </si>
  <si>
    <t>Ravenous hunger and greed</t>
  </si>
  <si>
    <t>Avoidance of eye contact</t>
  </si>
  <si>
    <t>Delayed physical/mental development of the child</t>
  </si>
  <si>
    <t xml:space="preserve">Exposure to risky situations, taking risks </t>
  </si>
  <si>
    <t>Self-harm practices or suicide attempts</t>
  </si>
  <si>
    <t>Has no school equipment</t>
  </si>
  <si>
    <t xml:space="preserve">The child tends to be hungry </t>
  </si>
  <si>
    <t>Panic fear of the dark or unfamiliar places</t>
  </si>
  <si>
    <t>Cut wounds on hands or feet</t>
  </si>
  <si>
    <t>Visible abrasions on the neck and wrists from a rope</t>
  </si>
  <si>
    <t>"Clinginess" of the child</t>
  </si>
  <si>
    <t xml:space="preserve">Disproportionate fear of new situations </t>
  </si>
  <si>
    <t xml:space="preserve">Sudden change in behaviour, aggression, reticence, change in habits </t>
  </si>
  <si>
    <t>Bald patches in the hair</t>
  </si>
  <si>
    <t>Lack of appetite/suddenly stops eating or drinking</t>
  </si>
  <si>
    <t xml:space="preserve">Frequent absences from kindergarten or school </t>
  </si>
  <si>
    <t xml:space="preserve">Does not participate in extra-curricular activities </t>
  </si>
  <si>
    <t xml:space="preserve">Sock- or glove-like scalds  </t>
  </si>
  <si>
    <t>Low self-esteem, great insecurity when interacting with others</t>
  </si>
  <si>
    <t xml:space="preserve">Extreme disobedience/obedience </t>
  </si>
  <si>
    <t>Sexual themes appear in the child's drawings</t>
  </si>
  <si>
    <t>Limited vocabulary</t>
  </si>
  <si>
    <t>Does not have school lunches</t>
  </si>
  <si>
    <t>Makes self-gratification movements or masturbates</t>
  </si>
  <si>
    <t>Behaviour is either too adult-like or too childish</t>
  </si>
  <si>
    <t>Stopped or slightly declining growth curve</t>
  </si>
  <si>
    <t>Speaks of a secret he must not speak of</t>
  </si>
  <si>
    <t>Cautiousness and distrust when interacting with adults</t>
  </si>
  <si>
    <t>Headaches, earaches</t>
  </si>
  <si>
    <t>Avoiding situations where you need to undress</t>
  </si>
  <si>
    <t>Misses classes, truancy</t>
  </si>
  <si>
    <t>He refers to himself in a derogatory, even hateful way</t>
  </si>
  <si>
    <t xml:space="preserve">Inappropriate clothing  </t>
  </si>
  <si>
    <t>Regression to bedwetting, leakage of stools, finger sucking</t>
  </si>
  <si>
    <t>Extremely passive or aggressive behaviour</t>
  </si>
  <si>
    <t>Infantile behaviour</t>
  </si>
  <si>
    <t>Occurence of untreated injuries</t>
  </si>
  <si>
    <t xml:space="preserve">Aggressive behaviour towards others, especially adults </t>
  </si>
  <si>
    <t>Repeatedly treated for urinary tract infection</t>
  </si>
  <si>
    <t xml:space="preserve">Neglected appearance of the child </t>
  </si>
  <si>
    <t>Problems with social inclusion</t>
  </si>
  <si>
    <t>Trembling, tension and fear</t>
  </si>
  <si>
    <t>Has gifts and money whose origin he cannot explain</t>
  </si>
  <si>
    <t>Sudden impairment/loss of speech that was previously appropriate to the age</t>
  </si>
  <si>
    <t>Striving for invisibility</t>
  </si>
  <si>
    <t>Weepiness or states of anxiety</t>
  </si>
  <si>
    <t>Repeated occurrence of multiple bruises, often in unusual places</t>
  </si>
  <si>
    <t>Psychosomatic problems</t>
  </si>
  <si>
    <t>Twitching, flinching when touched by other people</t>
  </si>
  <si>
    <t>Radical change in the way he dresses</t>
  </si>
  <si>
    <t>Abdominal pain, nausea</t>
  </si>
  <si>
    <t xml:space="preserve">Steals things he does not need </t>
  </si>
  <si>
    <t>He starts avoiding his friends/finds a new group</t>
  </si>
  <si>
    <t xml:space="preserve">Apparent signs of malnutrition </t>
  </si>
  <si>
    <t>Disproportionate reactions to pain</t>
  </si>
  <si>
    <t xml:space="preserve">Steals food, collects leftovers </t>
  </si>
  <si>
    <t>Mental disorder/cognitive deficit of the child</t>
  </si>
  <si>
    <t>Adequate health care not provided</t>
  </si>
  <si>
    <t>Parent himself/herself was a victim of abuse in childhood</t>
  </si>
  <si>
    <t>Child with special needs</t>
  </si>
  <si>
    <t xml:space="preserve">Sexually "relaxed" behaviour takes place in the family </t>
  </si>
  <si>
    <t xml:space="preserve">Unwanted child </t>
  </si>
  <si>
    <t>Family with which older adult children cut off all contact</t>
  </si>
  <si>
    <t>The parent has unrealistic expectations of the child</t>
  </si>
  <si>
    <t xml:space="preserve">A child lives with a single parent </t>
  </si>
  <si>
    <t>The child is treated by his single parent as their spouse</t>
  </si>
  <si>
    <t xml:space="preserve">Housing instability </t>
  </si>
  <si>
    <t xml:space="preserve">Immature parent </t>
  </si>
  <si>
    <t xml:space="preserve">The family is experiencing stressful events </t>
  </si>
  <si>
    <t>Socially isolated family</t>
  </si>
  <si>
    <t xml:space="preserve">Parent highly critical of the child </t>
  </si>
  <si>
    <t>Parents seek medical care for the child without an objective cause</t>
  </si>
  <si>
    <t xml:space="preserve">Squalid home </t>
  </si>
  <si>
    <t>Teenage step-sibling</t>
  </si>
  <si>
    <t xml:space="preserve">Inadequate care for animals </t>
  </si>
  <si>
    <t>Mental disorder/cognitive deficit of the parent</t>
  </si>
  <si>
    <t>Aggressively dominant father/mother in the family</t>
  </si>
  <si>
    <t xml:space="preserve">Dangerous home and neighbourhood environment </t>
  </si>
  <si>
    <t xml:space="preserve">Weak parental skills </t>
  </si>
  <si>
    <t>Absence of a deeper emotional relationship of the child with the mother</t>
  </si>
  <si>
    <t xml:space="preserve">Long-term absence of the mother in the family </t>
  </si>
  <si>
    <t>Past suspicions of abuse in the family</t>
  </si>
  <si>
    <t>Family living on or below the poverty line</t>
  </si>
  <si>
    <t>Surrogate/step-parent in the family</t>
  </si>
  <si>
    <t>The child does not have his own bed</t>
  </si>
  <si>
    <t>Long-term unemployment of parent(s)</t>
  </si>
  <si>
    <t>The child does not have his own space for toys, studying, possessions</t>
  </si>
  <si>
    <t xml:space="preserve">The child does not visit the doctor </t>
  </si>
  <si>
    <t>Parent frequently changes partners</t>
  </si>
  <si>
    <t>Parental disinterest in satisfying the child's needs</t>
  </si>
  <si>
    <t>Substance/non-substance addiction of parent(s</t>
  </si>
  <si>
    <r>
      <rPr>
        <b/>
        <sz val="11"/>
        <color rgb="FFFF0000"/>
        <rFont val="Calibri"/>
        <family val="2"/>
        <charset val="238"/>
        <scheme val="minor"/>
      </rPr>
      <t>This is a trial version of the tool. If you are interested in the full version, please contact the authors:</t>
    </r>
    <r>
      <rPr>
        <sz val="11"/>
        <color theme="1"/>
        <rFont val="Calibri"/>
        <family val="2"/>
        <scheme val="minor"/>
      </rPr>
      <t xml:space="preserve"> </t>
    </r>
    <r>
      <rPr>
        <b/>
        <sz val="11"/>
        <color theme="4" tint="-0.249977111117893"/>
        <rFont val="Calibri"/>
        <family val="2"/>
        <charset val="238"/>
        <scheme val="minor"/>
      </rPr>
      <t>peter.patyi@truni.sk; eva.mydlikova@truni.sk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</si>
</sst>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9"/>
      <color indexed="81"/>
      <name val="Segoe UI"/>
      <family val="2"/>
      <charset val="238"/>
    </font>
    <font>
      <sz val="9"/>
      <color indexed="81"/>
      <name val="Segoe UI"/>
      <family val="2"/>
      <charset val="238"/>
    </font>
    <font>
      <sz val="12"/>
      <name val="Times New Roman"/>
      <family val="1"/>
      <charset val="238"/>
    </font>
    <font>
      <b/>
      <sz val="9"/>
      <color indexed="81"/>
      <name val="Segoe UI"/>
      <charset val="1"/>
    </font>
    <font>
      <sz val="9"/>
      <color indexed="81"/>
      <name val="Segoe UI"/>
      <charset val="1"/>
    </font>
    <font>
      <b/>
      <sz val="11"/>
      <name val="Times New Roman"/>
      <family val="1"/>
      <charset val="238"/>
    </font>
    <font>
      <b/>
      <sz val="11"/>
      <color theme="1"/>
      <name val="Times New Roman"/>
      <family val="1"/>
      <charset val="238"/>
    </font>
    <font>
      <b/>
      <sz val="12"/>
      <color theme="1"/>
      <name val="Times New Roman"/>
      <family val="1"/>
      <charset val="238"/>
    </font>
    <font>
      <sz val="11"/>
      <color theme="4" tint="0.79998168889431442"/>
      <name val="Calibri"/>
      <family val="2"/>
      <charset val="238"/>
      <scheme val="minor"/>
    </font>
    <font>
      <b/>
      <sz val="18"/>
      <color theme="1"/>
      <name val="Times New Roman"/>
      <family val="1"/>
      <charset val="238"/>
    </font>
    <font>
      <b/>
      <sz val="16"/>
      <color theme="1"/>
      <name val="Times New Roman"/>
      <family val="1"/>
      <charset val="238"/>
    </font>
    <font>
      <sz val="11"/>
      <color theme="1"/>
      <name val="Calibri"/>
      <family val="2"/>
      <scheme val="minor"/>
    </font>
    <font>
      <b/>
      <sz val="14"/>
      <color theme="1"/>
      <name val="Calibri"/>
      <family val="2"/>
      <charset val="238"/>
      <scheme val="minor"/>
    </font>
    <font>
      <sz val="11"/>
      <color theme="0"/>
      <name val="Calibri"/>
      <family val="2"/>
      <scheme val="minor"/>
    </font>
    <font>
      <b/>
      <sz val="16"/>
      <color theme="1"/>
      <name val="Calibri"/>
      <family val="2"/>
      <charset val="238"/>
      <scheme val="minor"/>
    </font>
    <font>
      <b/>
      <sz val="11"/>
      <name val="Calibri"/>
      <family val="2"/>
      <charset val="238"/>
      <scheme val="minor"/>
    </font>
    <font>
      <b/>
      <sz val="18"/>
      <color theme="1"/>
      <name val="Calibri"/>
      <family val="2"/>
      <charset val="238"/>
      <scheme val="minor"/>
    </font>
    <font>
      <sz val="11"/>
      <color theme="0" tint="-4.9989318521683403E-2"/>
      <name val="Calibri"/>
      <family val="2"/>
      <charset val="238"/>
      <scheme val="minor"/>
    </font>
    <font>
      <sz val="11"/>
      <color theme="1"/>
      <name val="Calibri"/>
      <family val="2"/>
      <charset val="238"/>
    </font>
    <font>
      <sz val="11"/>
      <color theme="1"/>
      <name val="Calibri"/>
      <family val="2"/>
    </font>
    <font>
      <u/>
      <sz val="11"/>
      <color theme="10"/>
      <name val="Calibri"/>
      <family val="2"/>
      <scheme val="minor"/>
    </font>
    <font>
      <b/>
      <sz val="20"/>
      <color theme="1"/>
      <name val="Calibri"/>
      <family val="2"/>
      <charset val="238"/>
      <scheme val="minor"/>
    </font>
    <font>
      <b/>
      <sz val="14"/>
      <name val="Calibri"/>
      <family val="2"/>
      <charset val="238"/>
      <scheme val="minor"/>
    </font>
    <font>
      <sz val="16"/>
      <color theme="1"/>
      <name val="Calibri"/>
      <family val="2"/>
      <scheme val="minor"/>
    </font>
    <font>
      <b/>
      <sz val="16"/>
      <name val="Calibri"/>
      <family val="2"/>
      <scheme val="minor"/>
    </font>
    <font>
      <b/>
      <sz val="10"/>
      <color theme="1"/>
      <name val="Times New Roman"/>
      <family val="1"/>
      <charset val="238"/>
    </font>
    <font>
      <b/>
      <sz val="9"/>
      <color theme="1"/>
      <name val="Calibri"/>
      <family val="2"/>
      <charset val="238"/>
      <scheme val="minor"/>
    </font>
    <font>
      <b/>
      <sz val="11"/>
      <color rgb="FFFF0000"/>
      <name val="Calibri"/>
      <family val="2"/>
      <charset val="238"/>
      <scheme val="minor"/>
    </font>
    <font>
      <b/>
      <sz val="11"/>
      <color theme="4" tint="-0.249977111117893"/>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FFCCCC"/>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DC8888"/>
        <bgColor indexed="64"/>
      </patternFill>
    </fill>
    <fill>
      <patternFill patternType="solid">
        <fgColor rgb="FFCC99FF"/>
        <bgColor indexed="64"/>
      </patternFill>
    </fill>
    <fill>
      <patternFill patternType="solid">
        <fgColor rgb="FFFFE1FF"/>
        <bgColor indexed="64"/>
      </patternFill>
    </fill>
    <fill>
      <patternFill patternType="solid">
        <fgColor theme="9" tint="0.79998168889431442"/>
        <bgColor indexed="64"/>
      </patternFill>
    </fill>
    <fill>
      <patternFill patternType="solid">
        <fgColor theme="9" tint="0.59999389629810485"/>
        <bgColor indexed="64"/>
      </patternFill>
    </fill>
  </fills>
  <borders count="5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14" fillId="0" borderId="0"/>
    <xf numFmtId="0" fontId="23" fillId="0" borderId="0" applyNumberFormat="0" applyFill="0" applyBorder="0" applyAlignment="0" applyProtection="0"/>
  </cellStyleXfs>
  <cellXfs count="205">
    <xf numFmtId="0" fontId="0" fillId="0" borderId="0" xfId="0"/>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2" fillId="2" borderId="1" xfId="0" applyFont="1" applyFill="1" applyBorder="1" applyAlignment="1">
      <alignment horizontal="justify" vertical="center" wrapText="1"/>
    </xf>
    <xf numFmtId="0" fontId="5" fillId="2" borderId="1" xfId="0" applyFont="1" applyFill="1" applyBorder="1" applyAlignment="1">
      <alignment vertical="center"/>
    </xf>
    <xf numFmtId="0" fontId="2" fillId="2" borderId="2" xfId="0" applyFont="1" applyFill="1" applyBorder="1" applyAlignment="1">
      <alignment horizontal="justify" vertical="center" wrapText="1"/>
    </xf>
    <xf numFmtId="0" fontId="0" fillId="3" borderId="0" xfId="0" applyFill="1" applyAlignment="1">
      <alignment horizontal="center"/>
    </xf>
    <xf numFmtId="0" fontId="0" fillId="3" borderId="0" xfId="0" applyFill="1"/>
    <xf numFmtId="0" fontId="0" fillId="3" borderId="0" xfId="0" applyFill="1" applyAlignment="1">
      <alignment horizontal="center" vertical="center"/>
    </xf>
    <xf numFmtId="0" fontId="8" fillId="2" borderId="7" xfId="0" applyFont="1" applyFill="1" applyBorder="1" applyAlignment="1" applyProtection="1">
      <alignment vertical="center"/>
      <protection locked="0"/>
    </xf>
    <xf numFmtId="0" fontId="0" fillId="0" borderId="0" xfId="0" applyAlignment="1">
      <alignment horizontal="center"/>
    </xf>
    <xf numFmtId="0" fontId="0" fillId="0" borderId="0" xfId="0" applyAlignment="1">
      <alignment horizontal="center" vertical="center"/>
    </xf>
    <xf numFmtId="0" fontId="0" fillId="2" borderId="10" xfId="0" applyFill="1" applyBorder="1"/>
    <xf numFmtId="0" fontId="10" fillId="5" borderId="2" xfId="0" applyFont="1" applyFill="1" applyBorder="1" applyAlignment="1">
      <alignment horizontal="center" vertical="center"/>
    </xf>
    <xf numFmtId="0" fontId="10" fillId="5" borderId="5"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1" fillId="0" borderId="37" xfId="0" applyFont="1" applyBorder="1" applyAlignment="1">
      <alignment horizontal="right"/>
    </xf>
    <xf numFmtId="0" fontId="1" fillId="0" borderId="38" xfId="0" applyFont="1" applyBorder="1" applyAlignment="1">
      <alignment horizontal="right"/>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 fillId="0" borderId="47" xfId="0" applyFont="1" applyBorder="1" applyAlignment="1">
      <alignment horizontal="right"/>
    </xf>
    <xf numFmtId="0" fontId="0" fillId="0" borderId="35" xfId="0" applyBorder="1" applyAlignment="1">
      <alignment horizontal="center" vertical="center"/>
    </xf>
    <xf numFmtId="0" fontId="1" fillId="8" borderId="2" xfId="0" applyFont="1" applyFill="1" applyBorder="1" applyAlignment="1">
      <alignment horizontal="right"/>
    </xf>
    <xf numFmtId="0" fontId="1" fillId="5" borderId="2" xfId="0" applyFont="1" applyFill="1" applyBorder="1" applyAlignment="1">
      <alignment horizontal="right"/>
    </xf>
    <xf numFmtId="0" fontId="1" fillId="12" borderId="2" xfId="0" applyFont="1" applyFill="1" applyBorder="1" applyAlignment="1">
      <alignment horizontal="right"/>
    </xf>
    <xf numFmtId="0" fontId="12" fillId="3" borderId="0" xfId="0" applyFont="1" applyFill="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2" borderId="3" xfId="0" applyFont="1" applyFill="1" applyBorder="1" applyAlignment="1">
      <alignment horizontal="center" vertical="center"/>
    </xf>
    <xf numFmtId="0" fontId="0" fillId="2" borderId="36" xfId="0" applyFill="1" applyBorder="1"/>
    <xf numFmtId="0" fontId="0" fillId="2" borderId="0" xfId="0" applyFill="1"/>
    <xf numFmtId="0" fontId="0" fillId="2" borderId="23" xfId="0" applyFill="1" applyBorder="1"/>
    <xf numFmtId="0" fontId="0" fillId="2" borderId="49" xfId="0" applyFill="1" applyBorder="1"/>
    <xf numFmtId="0" fontId="15" fillId="3" borderId="0" xfId="0" applyFont="1" applyFill="1" applyAlignment="1">
      <alignment vertical="center"/>
    </xf>
    <xf numFmtId="0" fontId="1" fillId="3" borderId="0" xfId="0" applyFont="1" applyFill="1"/>
    <xf numFmtId="0" fontId="16" fillId="3" borderId="0" xfId="0" applyFont="1" applyFill="1"/>
    <xf numFmtId="0" fontId="0" fillId="2" borderId="11" xfId="0" applyFill="1" applyBorder="1"/>
    <xf numFmtId="0" fontId="0" fillId="2" borderId="4" xfId="0" applyFill="1" applyBorder="1"/>
    <xf numFmtId="0" fontId="0" fillId="2" borderId="28" xfId="0" applyFill="1" applyBorder="1"/>
    <xf numFmtId="0" fontId="0" fillId="2" borderId="48" xfId="0" applyFill="1" applyBorder="1"/>
    <xf numFmtId="0" fontId="1" fillId="16" borderId="6" xfId="0" applyFont="1" applyFill="1" applyBorder="1" applyAlignment="1">
      <alignment horizontal="center" vertical="center"/>
    </xf>
    <xf numFmtId="0" fontId="1" fillId="14" borderId="6" xfId="0" applyFont="1" applyFill="1" applyBorder="1" applyAlignment="1">
      <alignment horizontal="center" vertical="center"/>
    </xf>
    <xf numFmtId="0" fontId="1" fillId="17" borderId="6" xfId="0" applyFont="1" applyFill="1" applyBorder="1" applyAlignment="1">
      <alignment horizontal="center" vertical="center"/>
    </xf>
    <xf numFmtId="0" fontId="14" fillId="2" borderId="0" xfId="1" applyFill="1"/>
    <xf numFmtId="0" fontId="14" fillId="2" borderId="0" xfId="1" applyFill="1" applyAlignment="1">
      <alignment vertical="top" wrapText="1"/>
    </xf>
    <xf numFmtId="0" fontId="18" fillId="2" borderId="0" xfId="1" applyFont="1" applyFill="1" applyAlignment="1">
      <alignment vertical="top" wrapText="1"/>
    </xf>
    <xf numFmtId="0" fontId="14" fillId="2" borderId="0" xfId="1" applyFill="1" applyProtection="1">
      <protection locked="0"/>
    </xf>
    <xf numFmtId="0" fontId="26" fillId="2" borderId="0" xfId="1" applyFont="1" applyFill="1" applyAlignment="1">
      <alignment vertical="top" wrapText="1"/>
    </xf>
    <xf numFmtId="0" fontId="26" fillId="2" borderId="0" xfId="1" applyFont="1" applyFill="1"/>
    <xf numFmtId="0" fontId="0" fillId="3" borderId="0" xfId="0" applyFill="1" applyProtection="1">
      <protection locked="0"/>
    </xf>
    <xf numFmtId="0" fontId="20"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3" xfId="0" applyFill="1" applyBorder="1" applyProtection="1">
      <protection locked="0"/>
    </xf>
    <xf numFmtId="0" fontId="8" fillId="2" borderId="8"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11" fillId="6" borderId="20" xfId="0" applyFont="1" applyFill="1" applyBorder="1" applyProtection="1">
      <protection locked="0"/>
    </xf>
    <xf numFmtId="0" fontId="11" fillId="6" borderId="21" xfId="0" applyFont="1" applyFill="1" applyBorder="1" applyProtection="1">
      <protection locked="0"/>
    </xf>
    <xf numFmtId="0" fontId="11" fillId="6" borderId="22" xfId="0" applyFont="1" applyFill="1" applyBorder="1" applyProtection="1">
      <protection locked="0"/>
    </xf>
    <xf numFmtId="0" fontId="11" fillId="6" borderId="12" xfId="0" applyFont="1" applyFill="1" applyBorder="1" applyProtection="1">
      <protection locked="0"/>
    </xf>
    <xf numFmtId="0" fontId="11" fillId="6" borderId="6" xfId="0" applyFont="1" applyFill="1" applyBorder="1" applyProtection="1">
      <protection locked="0"/>
    </xf>
    <xf numFmtId="0" fontId="11" fillId="6" borderId="13" xfId="0" applyFont="1" applyFill="1" applyBorder="1" applyProtection="1">
      <protection locked="0"/>
    </xf>
    <xf numFmtId="0" fontId="11" fillId="6" borderId="24" xfId="0" applyFont="1" applyFill="1" applyBorder="1" applyProtection="1">
      <protection locked="0"/>
    </xf>
    <xf numFmtId="0" fontId="11" fillId="6" borderId="9" xfId="0" applyFont="1" applyFill="1" applyBorder="1" applyProtection="1">
      <protection locked="0"/>
    </xf>
    <xf numFmtId="0" fontId="11" fillId="6" borderId="25" xfId="0" applyFont="1" applyFill="1" applyBorder="1" applyProtection="1">
      <protection locked="0"/>
    </xf>
    <xf numFmtId="0" fontId="11" fillId="6" borderId="19" xfId="0" applyFont="1" applyFill="1" applyBorder="1" applyProtection="1">
      <protection locked="0"/>
    </xf>
    <xf numFmtId="0" fontId="11" fillId="6" borderId="17" xfId="0" applyFont="1" applyFill="1" applyBorder="1" applyProtection="1">
      <protection locked="0"/>
    </xf>
    <xf numFmtId="0" fontId="11" fillId="6" borderId="18" xfId="0" applyFont="1" applyFill="1" applyBorder="1" applyProtection="1">
      <protection locked="0"/>
    </xf>
    <xf numFmtId="0" fontId="11" fillId="6" borderId="14" xfId="0" applyFont="1" applyFill="1" applyBorder="1" applyProtection="1">
      <protection locked="0"/>
    </xf>
    <xf numFmtId="0" fontId="11" fillId="6" borderId="15" xfId="0" applyFont="1" applyFill="1" applyBorder="1" applyProtection="1">
      <protection locked="0"/>
    </xf>
    <xf numFmtId="0" fontId="11" fillId="6" borderId="16" xfId="0" applyFont="1" applyFill="1" applyBorder="1" applyProtection="1">
      <protection locked="0"/>
    </xf>
    <xf numFmtId="0" fontId="28" fillId="5" borderId="8" xfId="0" applyFont="1" applyFill="1" applyBorder="1" applyAlignment="1" applyProtection="1">
      <alignment horizontal="center" vertical="center"/>
      <protection locked="0"/>
    </xf>
    <xf numFmtId="0" fontId="29" fillId="15" borderId="6" xfId="0" applyFont="1" applyFill="1" applyBorder="1" applyAlignment="1">
      <alignment horizontal="center" vertical="center"/>
    </xf>
    <xf numFmtId="0" fontId="24" fillId="20" borderId="3" xfId="1" applyFont="1" applyFill="1" applyBorder="1" applyAlignment="1">
      <alignment horizontal="center" vertical="center"/>
    </xf>
    <xf numFmtId="0" fontId="24" fillId="20" borderId="7" xfId="1" applyFont="1" applyFill="1" applyBorder="1" applyAlignment="1">
      <alignment horizontal="center" vertical="center"/>
    </xf>
    <xf numFmtId="0" fontId="24" fillId="20" borderId="8" xfId="1" applyFont="1" applyFill="1" applyBorder="1" applyAlignment="1">
      <alignment horizontal="center" vertical="center"/>
    </xf>
    <xf numFmtId="0" fontId="21" fillId="2" borderId="0" xfId="1" applyFont="1" applyFill="1" applyAlignment="1">
      <alignment horizontal="left" vertical="center" wrapText="1"/>
    </xf>
    <xf numFmtId="0" fontId="27" fillId="20" borderId="36" xfId="2" applyFont="1" applyFill="1" applyBorder="1" applyAlignment="1">
      <alignment horizontal="center" vertical="center" wrapText="1"/>
    </xf>
    <xf numFmtId="0" fontId="27" fillId="20" borderId="10" xfId="2" applyFont="1" applyFill="1" applyBorder="1" applyAlignment="1">
      <alignment horizontal="center" vertical="center" wrapText="1"/>
    </xf>
    <xf numFmtId="0" fontId="27" fillId="20" borderId="11" xfId="2" applyFont="1" applyFill="1" applyBorder="1" applyAlignment="1">
      <alignment horizontal="center" vertical="center" wrapText="1"/>
    </xf>
    <xf numFmtId="0" fontId="27" fillId="20" borderId="4" xfId="2" applyFont="1" applyFill="1" applyBorder="1" applyAlignment="1">
      <alignment horizontal="center" vertical="center" wrapText="1"/>
    </xf>
    <xf numFmtId="0" fontId="27" fillId="20" borderId="28" xfId="2" applyFont="1" applyFill="1" applyBorder="1" applyAlignment="1">
      <alignment horizontal="center" vertical="center" wrapText="1"/>
    </xf>
    <xf numFmtId="0" fontId="27" fillId="20" borderId="48" xfId="2" applyFont="1" applyFill="1" applyBorder="1" applyAlignment="1">
      <alignment horizontal="center" vertical="center" wrapText="1"/>
    </xf>
    <xf numFmtId="0" fontId="25" fillId="4" borderId="21" xfId="2" applyFont="1" applyFill="1" applyBorder="1" applyAlignment="1">
      <alignment horizontal="center" vertical="center" wrapText="1"/>
    </xf>
    <xf numFmtId="0" fontId="25" fillId="4" borderId="22" xfId="2" applyFont="1" applyFill="1" applyBorder="1" applyAlignment="1">
      <alignment horizontal="center" vertical="center" wrapText="1"/>
    </xf>
    <xf numFmtId="0" fontId="25" fillId="5" borderId="6" xfId="2" applyFont="1" applyFill="1" applyBorder="1" applyAlignment="1">
      <alignment horizontal="center" vertical="center" wrapText="1"/>
    </xf>
    <xf numFmtId="0" fontId="25" fillId="5" borderId="13" xfId="2" applyFont="1" applyFill="1" applyBorder="1" applyAlignment="1">
      <alignment horizontal="center" vertical="center" wrapText="1"/>
    </xf>
    <xf numFmtId="0" fontId="25" fillId="12" borderId="15" xfId="2" applyFont="1" applyFill="1" applyBorder="1" applyAlignment="1">
      <alignment horizontal="center" vertical="center" wrapText="1"/>
    </xf>
    <xf numFmtId="0" fontId="25" fillId="12" borderId="16" xfId="2" applyFont="1" applyFill="1" applyBorder="1" applyAlignment="1">
      <alignment horizontal="center" vertical="center" wrapText="1"/>
    </xf>
    <xf numFmtId="0" fontId="19" fillId="19" borderId="36" xfId="1" applyFont="1" applyFill="1" applyBorder="1" applyAlignment="1">
      <alignment horizontal="center" vertical="center" wrapText="1"/>
    </xf>
    <xf numFmtId="0" fontId="19" fillId="19" borderId="10" xfId="1" applyFont="1" applyFill="1" applyBorder="1" applyAlignment="1">
      <alignment horizontal="center" vertical="center" wrapText="1"/>
    </xf>
    <xf numFmtId="0" fontId="19" fillId="19" borderId="23" xfId="1" applyFont="1" applyFill="1" applyBorder="1" applyAlignment="1">
      <alignment horizontal="center" vertical="center" wrapText="1"/>
    </xf>
    <xf numFmtId="0" fontId="19" fillId="19" borderId="0" xfId="1" applyFont="1" applyFill="1" applyAlignment="1">
      <alignment horizontal="center" vertical="center" wrapText="1"/>
    </xf>
    <xf numFmtId="0" fontId="19" fillId="19" borderId="4" xfId="1" applyFont="1" applyFill="1" applyBorder="1" applyAlignment="1">
      <alignment horizontal="center" vertical="center" wrapText="1"/>
    </xf>
    <xf numFmtId="0" fontId="19" fillId="19" borderId="28"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21" fillId="3" borderId="0" xfId="1" applyFont="1" applyFill="1" applyAlignment="1">
      <alignment horizontal="left" vertical="center" wrapText="1"/>
    </xf>
    <xf numFmtId="0" fontId="25" fillId="3" borderId="0" xfId="2" applyFont="1" applyFill="1" applyBorder="1" applyAlignment="1">
      <alignment horizontal="center" vertical="center"/>
    </xf>
    <xf numFmtId="0" fontId="12" fillId="0" borderId="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0" fillId="2" borderId="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25" fillId="20" borderId="36" xfId="2" applyFont="1" applyFill="1" applyBorder="1" applyAlignment="1" applyProtection="1">
      <alignment horizontal="center" vertical="center" wrapText="1"/>
      <protection locked="0"/>
    </xf>
    <xf numFmtId="0" fontId="25" fillId="20" borderId="10" xfId="2" applyFont="1" applyFill="1" applyBorder="1" applyAlignment="1" applyProtection="1">
      <alignment horizontal="center" vertical="center" wrapText="1"/>
      <protection locked="0"/>
    </xf>
    <xf numFmtId="0" fontId="25" fillId="20" borderId="11" xfId="2" applyFont="1" applyFill="1" applyBorder="1" applyAlignment="1" applyProtection="1">
      <alignment horizontal="center" vertical="center" wrapText="1"/>
      <protection locked="0"/>
    </xf>
    <xf numFmtId="0" fontId="25" fillId="20" borderId="4" xfId="2" applyFont="1" applyFill="1" applyBorder="1" applyAlignment="1" applyProtection="1">
      <alignment horizontal="center" vertical="center" wrapText="1"/>
      <protection locked="0"/>
    </xf>
    <xf numFmtId="0" fontId="25" fillId="20" borderId="28" xfId="2" applyFont="1" applyFill="1" applyBorder="1" applyAlignment="1" applyProtection="1">
      <alignment horizontal="center" vertical="center" wrapText="1"/>
      <protection locked="0"/>
    </xf>
    <xf numFmtId="0" fontId="25" fillId="20" borderId="48" xfId="2" applyFont="1" applyFill="1" applyBorder="1" applyAlignment="1" applyProtection="1">
      <alignment horizontal="center" vertical="center" wrapText="1"/>
      <protection locked="0"/>
    </xf>
    <xf numFmtId="0" fontId="12" fillId="5" borderId="3"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8" xfId="0" applyFont="1" applyFill="1" applyBorder="1" applyAlignment="1">
      <alignment horizontal="center" vertical="center"/>
    </xf>
    <xf numFmtId="0" fontId="0" fillId="3" borderId="0" xfId="0" applyFill="1" applyAlignment="1">
      <alignment horizontal="center" vertical="center"/>
    </xf>
    <xf numFmtId="0" fontId="1" fillId="2" borderId="50" xfId="0" applyFont="1" applyFill="1" applyBorder="1" applyAlignment="1">
      <alignment horizontal="center" vertical="center" textRotation="90" wrapText="1"/>
    </xf>
    <xf numFmtId="0" fontId="1" fillId="2" borderId="51" xfId="0" applyFont="1" applyFill="1" applyBorder="1" applyAlignment="1">
      <alignment horizontal="center" vertical="center" textRotation="90" wrapText="1"/>
    </xf>
    <xf numFmtId="0" fontId="1" fillId="2" borderId="53" xfId="0" applyFont="1" applyFill="1" applyBorder="1" applyAlignment="1">
      <alignment horizontal="center" vertical="center" textRotation="90" wrapText="1"/>
    </xf>
    <xf numFmtId="0" fontId="0" fillId="13" borderId="6" xfId="0" applyFill="1" applyBorder="1" applyAlignment="1">
      <alignment horizontal="center"/>
    </xf>
    <xf numFmtId="0" fontId="0" fillId="13" borderId="13" xfId="0" applyFill="1" applyBorder="1" applyAlignment="1">
      <alignment horizontal="center"/>
    </xf>
    <xf numFmtId="0" fontId="1" fillId="2" borderId="54" xfId="0" applyFont="1" applyFill="1" applyBorder="1" applyAlignment="1">
      <alignment horizontal="center" vertical="center" textRotation="90" wrapText="1"/>
    </xf>
    <xf numFmtId="0" fontId="0" fillId="18" borderId="6" xfId="0" applyFill="1" applyBorder="1" applyAlignment="1">
      <alignment horizontal="center"/>
    </xf>
    <xf numFmtId="0" fontId="0" fillId="18" borderId="15" xfId="0" applyFill="1" applyBorder="1" applyAlignment="1">
      <alignment horizontal="center"/>
    </xf>
    <xf numFmtId="0" fontId="0" fillId="18" borderId="13" xfId="0" applyFill="1" applyBorder="1" applyAlignment="1">
      <alignment horizontal="center"/>
    </xf>
    <xf numFmtId="0" fontId="0" fillId="18" borderId="16" xfId="0" applyFill="1" applyBorder="1" applyAlignment="1">
      <alignment horizontal="center"/>
    </xf>
    <xf numFmtId="0" fontId="17" fillId="5" borderId="36"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 fillId="2" borderId="52" xfId="0" applyFont="1" applyFill="1" applyBorder="1" applyAlignment="1">
      <alignment horizontal="center" vertical="center" textRotation="90" wrapText="1"/>
    </xf>
    <xf numFmtId="0" fontId="0" fillId="16" borderId="21" xfId="0" applyFill="1" applyBorder="1" applyAlignment="1">
      <alignment horizontal="center"/>
    </xf>
    <xf numFmtId="0" fontId="0" fillId="16" borderId="6" xfId="0" applyFill="1" applyBorder="1" applyAlignment="1">
      <alignment horizontal="center"/>
    </xf>
    <xf numFmtId="0" fontId="0" fillId="16" borderId="22" xfId="0" applyFill="1" applyBorder="1" applyAlignment="1">
      <alignment horizontal="center"/>
    </xf>
    <xf numFmtId="0" fontId="0" fillId="16" borderId="13" xfId="0" applyFill="1" applyBorder="1" applyAlignment="1">
      <alignment horizontal="center"/>
    </xf>
    <xf numFmtId="0" fontId="0" fillId="0" borderId="28" xfId="0" applyBorder="1" applyAlignment="1">
      <alignment horizontal="center" vertical="center"/>
    </xf>
    <xf numFmtId="0" fontId="0" fillId="0" borderId="28"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1" fillId="9" borderId="36" xfId="0" applyFont="1" applyFill="1" applyBorder="1" applyAlignment="1">
      <alignment horizontal="center"/>
    </xf>
    <xf numFmtId="0" fontId="1" fillId="9" borderId="10" xfId="0" applyFont="1" applyFill="1" applyBorder="1" applyAlignment="1">
      <alignment horizontal="center"/>
    </xf>
    <xf numFmtId="0" fontId="1" fillId="9" borderId="11" xfId="0" applyFont="1" applyFill="1" applyBorder="1" applyAlignment="1">
      <alignment horizontal="center"/>
    </xf>
    <xf numFmtId="0" fontId="1" fillId="10" borderId="36" xfId="0" applyFont="1" applyFill="1" applyBorder="1" applyAlignment="1">
      <alignment horizontal="center"/>
    </xf>
    <xf numFmtId="0" fontId="1" fillId="10" borderId="10" xfId="0" applyFont="1" applyFill="1" applyBorder="1" applyAlignment="1">
      <alignment horizontal="center"/>
    </xf>
    <xf numFmtId="0" fontId="1" fillId="10" borderId="11" xfId="0" applyFont="1" applyFill="1" applyBorder="1" applyAlignment="1">
      <alignment horizontal="center"/>
    </xf>
    <xf numFmtId="0" fontId="1" fillId="11" borderId="36" xfId="0" applyFont="1" applyFill="1" applyBorder="1" applyAlignment="1">
      <alignment horizontal="center"/>
    </xf>
    <xf numFmtId="0" fontId="1" fillId="11" borderId="10" xfId="0" applyFont="1" applyFill="1" applyBorder="1" applyAlignment="1">
      <alignment horizontal="center"/>
    </xf>
    <xf numFmtId="0" fontId="1" fillId="11" borderId="11" xfId="0" applyFont="1" applyFill="1" applyBorder="1" applyAlignment="1">
      <alignment horizontal="center"/>
    </xf>
    <xf numFmtId="0" fontId="1" fillId="8" borderId="4" xfId="0" applyFont="1" applyFill="1" applyBorder="1" applyAlignment="1">
      <alignment horizontal="center"/>
    </xf>
    <xf numFmtId="0" fontId="1" fillId="8" borderId="28" xfId="0" applyFont="1" applyFill="1" applyBorder="1" applyAlignment="1">
      <alignment horizontal="center"/>
    </xf>
    <xf numFmtId="0" fontId="1" fillId="8" borderId="7" xfId="0" applyFont="1" applyFill="1" applyBorder="1" applyAlignment="1">
      <alignment horizontal="center"/>
    </xf>
    <xf numFmtId="0" fontId="1" fillId="8" borderId="8" xfId="0" applyFont="1" applyFill="1" applyBorder="1" applyAlignment="1">
      <alignment horizontal="center"/>
    </xf>
    <xf numFmtId="0" fontId="1" fillId="3" borderId="44" xfId="0" applyFont="1" applyFill="1" applyBorder="1" applyAlignment="1">
      <alignment horizontal="center"/>
    </xf>
    <xf numFmtId="0" fontId="1" fillId="3" borderId="45" xfId="0" applyFont="1" applyFill="1" applyBorder="1" applyAlignment="1">
      <alignment horizontal="center"/>
    </xf>
    <xf numFmtId="0" fontId="1" fillId="3" borderId="46" xfId="0" applyFont="1" applyFill="1" applyBorder="1" applyAlignment="1">
      <alignment horizontal="center"/>
    </xf>
    <xf numFmtId="0" fontId="1" fillId="9" borderId="39" xfId="0" applyFont="1" applyFill="1" applyBorder="1" applyAlignment="1">
      <alignment horizontal="center"/>
    </xf>
    <xf numFmtId="0" fontId="1" fillId="9" borderId="40" xfId="0" applyFont="1" applyFill="1" applyBorder="1" applyAlignment="1">
      <alignment horizontal="center"/>
    </xf>
    <xf numFmtId="0" fontId="1" fillId="9" borderId="41" xfId="0" applyFont="1" applyFill="1" applyBorder="1" applyAlignment="1">
      <alignment horizontal="center"/>
    </xf>
    <xf numFmtId="0" fontId="1" fillId="10" borderId="39" xfId="0" applyFont="1" applyFill="1" applyBorder="1" applyAlignment="1">
      <alignment horizontal="center"/>
    </xf>
    <xf numFmtId="0" fontId="1" fillId="10" borderId="40" xfId="0" applyFont="1" applyFill="1" applyBorder="1" applyAlignment="1">
      <alignment horizontal="center"/>
    </xf>
    <xf numFmtId="0" fontId="1" fillId="10" borderId="41" xfId="0" applyFont="1" applyFill="1" applyBorder="1" applyAlignment="1">
      <alignment horizontal="center"/>
    </xf>
    <xf numFmtId="0" fontId="1" fillId="11" borderId="39" xfId="0" applyFont="1" applyFill="1" applyBorder="1" applyAlignment="1">
      <alignment horizontal="center"/>
    </xf>
    <xf numFmtId="0" fontId="1" fillId="11" borderId="40" xfId="0" applyFont="1" applyFill="1" applyBorder="1" applyAlignment="1">
      <alignment horizontal="center"/>
    </xf>
    <xf numFmtId="0" fontId="1" fillId="11" borderId="41" xfId="0" applyFont="1" applyFill="1" applyBorder="1" applyAlignment="1">
      <alignment horizontal="center"/>
    </xf>
    <xf numFmtId="0" fontId="1" fillId="3" borderId="27" xfId="0" applyFont="1" applyFill="1" applyBorder="1" applyAlignment="1">
      <alignment horizontal="center"/>
    </xf>
    <xf numFmtId="0" fontId="1" fillId="3" borderId="40" xfId="0" applyFont="1" applyFill="1" applyBorder="1" applyAlignment="1">
      <alignment horizontal="center"/>
    </xf>
    <xf numFmtId="0" fontId="1" fillId="3" borderId="33" xfId="0" applyFont="1"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1" fillId="5" borderId="3" xfId="0" applyFont="1" applyFill="1" applyBorder="1" applyAlignment="1">
      <alignment horizontal="center"/>
    </xf>
    <xf numFmtId="0" fontId="1" fillId="5" borderId="7" xfId="0" applyFont="1" applyFill="1" applyBorder="1" applyAlignment="1">
      <alignment horizontal="center"/>
    </xf>
    <xf numFmtId="0" fontId="1" fillId="5" borderId="8" xfId="0" applyFont="1" applyFill="1" applyBorder="1" applyAlignment="1">
      <alignment horizontal="center"/>
    </xf>
    <xf numFmtId="0" fontId="1" fillId="3" borderId="39" xfId="0" applyFont="1" applyFill="1" applyBorder="1" applyAlignment="1">
      <alignment horizontal="center"/>
    </xf>
    <xf numFmtId="0" fontId="1" fillId="3" borderId="41" xfId="0" applyFont="1"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1" fillId="12" borderId="3" xfId="0" applyFont="1" applyFill="1" applyBorder="1" applyAlignment="1">
      <alignment horizontal="center"/>
    </xf>
    <xf numFmtId="0" fontId="1" fillId="12" borderId="7" xfId="0" applyFont="1" applyFill="1" applyBorder="1" applyAlignment="1">
      <alignment horizontal="center"/>
    </xf>
    <xf numFmtId="0" fontId="1" fillId="12" borderId="8" xfId="0" applyFont="1" applyFill="1" applyBorder="1" applyAlignment="1">
      <alignment horizontal="center"/>
    </xf>
    <xf numFmtId="0" fontId="0" fillId="2" borderId="0" xfId="1" applyFont="1" applyFill="1" applyAlignment="1">
      <alignment horizontal="left" vertical="top" wrapText="1"/>
    </xf>
  </cellXfs>
  <cellStyles count="3">
    <cellStyle name="Hypertextové prepojenie" xfId="2" builtinId="8"/>
    <cellStyle name="Normálna" xfId="0" builtinId="0"/>
    <cellStyle name="Normálna 2" xfId="1" xr:uid="{3CB73DDE-B5E7-4F84-8860-82FF0547E4EF}"/>
  </cellStyles>
  <dxfs count="306">
    <dxf>
      <fill>
        <patternFill>
          <bgColor theme="0" tint="-0.14996795556505021"/>
        </patternFill>
      </fill>
    </dxf>
    <dxf>
      <fill>
        <patternFill>
          <bgColor rgb="FFFFCCCC"/>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rgb="FFFFCCCC"/>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rgb="FFFFCCCC"/>
        </patternFill>
      </fill>
    </dxf>
    <dxf>
      <fill>
        <patternFill>
          <bgColor theme="9" tint="0.59996337778862885"/>
        </patternFill>
      </fill>
    </dxf>
    <dxf>
      <fill>
        <patternFill>
          <bgColor theme="0" tint="-0.14996795556505021"/>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0" tint="-0.14996795556505021"/>
        </patternFill>
      </fill>
    </dxf>
    <dxf>
      <fill>
        <patternFill>
          <bgColor theme="9" tint="0.59996337778862885"/>
        </patternFill>
      </fill>
    </dxf>
    <dxf>
      <fill>
        <patternFill>
          <bgColor rgb="FFFFCCCC"/>
        </patternFill>
      </fill>
    </dxf>
    <dxf>
      <fill>
        <patternFill>
          <bgColor theme="9" tint="0.59996337778862885"/>
        </patternFill>
      </fill>
    </dxf>
    <dxf>
      <fill>
        <patternFill>
          <bgColor rgb="FFFFCCCC"/>
        </patternFill>
      </fill>
    </dxf>
    <dxf>
      <fill>
        <patternFill>
          <bgColor theme="0" tint="-0.14996795556505021"/>
        </patternFill>
      </fill>
    </dxf>
  </dxfs>
  <tableStyles count="0" defaultTableStyle="TableStyleMedium2" defaultPivotStyle="PivotStyleLight16"/>
  <colors>
    <mruColors>
      <color rgb="FFFFE1FF"/>
      <color rgb="FFFFFFFF"/>
      <color rgb="FFFFCCCC"/>
      <color rgb="FFDC8888"/>
      <color rgb="FFCC99FF"/>
      <color rgb="FFEC7320"/>
      <color rgb="FFE36713"/>
      <color rgb="FFCE4B10"/>
      <color rgb="FFFF99CC"/>
      <color rgb="FFAA7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9128486609076778"/>
          <c:y val="1.2232007575757575E-2"/>
          <c:w val="0.74664179598909364"/>
          <c:h val="0.97553598484848481"/>
        </c:manualLayout>
      </c:layout>
      <c:barChart>
        <c:barDir val="col"/>
        <c:grouping val="clustered"/>
        <c:varyColors val="0"/>
        <c:dLbls>
          <c:showLegendKey val="0"/>
          <c:showVal val="0"/>
          <c:showCatName val="0"/>
          <c:showSerName val="0"/>
          <c:showPercent val="0"/>
          <c:showBubbleSize val="0"/>
        </c:dLbls>
        <c:gapWidth val="59"/>
        <c:overlap val="-17"/>
        <c:axId val="49638016"/>
        <c:axId val="49648000"/>
        <c:extLst>
          <c:ext xmlns:c15="http://schemas.microsoft.com/office/drawing/2012/chart" uri="{02D57815-91ED-43cb-92C2-25804820EDAC}">
            <c15:filteredBarSeries>
              <c15:ser>
                <c:idx val="0"/>
                <c:order val="1"/>
                <c:tx>
                  <c:v>INDEX</c:v>
                </c:tx>
                <c:spPr>
                  <a:solidFill>
                    <a:srgbClr val="5ED64A"/>
                  </a:solidFill>
                </c:spPr>
                <c:invertIfNegative val="1"/>
                <c:dPt>
                  <c:idx val="0"/>
                  <c:invertIfNegative val="1"/>
                  <c:bubble3D val="0"/>
                  <c:extLst>
                    <c:ext xmlns:c16="http://schemas.microsoft.com/office/drawing/2014/chart" uri="{C3380CC4-5D6E-409C-BE32-E72D297353CC}">
                      <c16:uniqueId val="{00000000-911C-4E7F-9296-453FBB22C42C}"/>
                    </c:ext>
                  </c:extLst>
                </c:dPt>
                <c:val>
                  <c:numLit>
                    <c:formatCode>General</c:formatCode>
                    <c:ptCount val="1"/>
                    <c:pt idx="0">
                      <c:v>0</c:v>
                    </c:pt>
                  </c:numLit>
                </c:val>
                <c:extLst>
                  <c:ext xmlns:c14="http://schemas.microsoft.com/office/drawing/2007/8/2/chart" uri="{6F2FDCE9-48DA-4B69-8628-5D25D57E5C99}">
                    <c14:invertSolidFillFmt>
                      <c14:spPr xmlns:c14="http://schemas.microsoft.com/office/drawing/2007/8/2/chart">
                        <a:solidFill>
                          <a:srgbClr val="C5370B"/>
                        </a:solidFill>
                      </c14:spPr>
                    </c14:invertSolidFillFmt>
                  </c:ext>
                  <c:ext xmlns:c16="http://schemas.microsoft.com/office/drawing/2014/chart" uri="{C3380CC4-5D6E-409C-BE32-E72D297353CC}">
                    <c16:uniqueId val="{00000001-911C-4E7F-9296-453FBB22C42C}"/>
                  </c:ext>
                </c:extLst>
              </c15:ser>
            </c15:filteredBarSeries>
            <c15:filteredBarSeries>
              <c15:ser>
                <c:idx val="1"/>
                <c:order val="2"/>
                <c:tx>
                  <c:v>KOMP</c:v>
                </c:tx>
                <c:spPr>
                  <a:solidFill>
                    <a:srgbClr val="37A325"/>
                  </a:solidFill>
                </c:spPr>
                <c:invertIfNegative val="1"/>
                <c:dPt>
                  <c:idx val="0"/>
                  <c:invertIfNegative val="1"/>
                  <c:bubble3D val="0"/>
                  <c:extLst xmlns:c15="http://schemas.microsoft.com/office/drawing/2012/chart">
                    <c:ext xmlns:c16="http://schemas.microsoft.com/office/drawing/2014/chart" uri="{C3380CC4-5D6E-409C-BE32-E72D297353CC}">
                      <c16:uniqueId val="{00000002-911C-4E7F-9296-453FBB22C42C}"/>
                    </c:ext>
                  </c:extLst>
                </c:dPt>
                <c:val>
                  <c:numLit>
                    <c:formatCode>General</c:formatCode>
                    <c:ptCount val="1"/>
                    <c:pt idx="0">
                      <c:v>0</c:v>
                    </c:pt>
                  </c:numLit>
                </c:val>
                <c:extLst xmlns:c15="http://schemas.microsoft.com/office/drawing/2012/chart">
                  <c:ext xmlns:c14="http://schemas.microsoft.com/office/drawing/2007/8/2/chart" uri="{6F2FDCE9-48DA-4B69-8628-5D25D57E5C99}">
                    <c14:invertSolidFillFmt>
                      <c14:spPr xmlns:c14="http://schemas.microsoft.com/office/drawing/2007/8/2/chart">
                        <a:solidFill>
                          <a:srgbClr val="EB9B0B"/>
                        </a:solidFill>
                      </c14:spPr>
                    </c14:invertSolidFillFmt>
                  </c:ext>
                  <c:ext xmlns:c16="http://schemas.microsoft.com/office/drawing/2014/chart" uri="{C3380CC4-5D6E-409C-BE32-E72D297353CC}">
                    <c16:uniqueId val="{00000003-911C-4E7F-9296-453FBB22C42C}"/>
                  </c:ext>
                </c:extLst>
              </c15:ser>
            </c15:filteredBarSeries>
          </c:ext>
        </c:extLst>
      </c:barChart>
      <c:barChart>
        <c:barDir val="col"/>
        <c:grouping val="clustered"/>
        <c:varyColors val="0"/>
        <c:ser>
          <c:idx val="2"/>
          <c:order val="0"/>
          <c:invertIfNegative val="0"/>
          <c:dPt>
            <c:idx val="0"/>
            <c:invertIfNegative val="0"/>
            <c:bubble3D val="0"/>
            <c:spPr>
              <a:solidFill>
                <a:srgbClr val="DC8888"/>
              </a:solidFill>
            </c:spPr>
            <c:extLst>
              <c:ext xmlns:c16="http://schemas.microsoft.com/office/drawing/2014/chart" uri="{C3380CC4-5D6E-409C-BE32-E72D297353CC}">
                <c16:uniqueId val="{00000005-911C-4E7F-9296-453FBB22C42C}"/>
              </c:ext>
            </c:extLst>
          </c:dPt>
          <c:dPt>
            <c:idx val="1"/>
            <c:invertIfNegative val="0"/>
            <c:bubble3D val="0"/>
            <c:spPr>
              <a:solidFill>
                <a:schemeClr val="accent1">
                  <a:lumMod val="60000"/>
                  <a:lumOff val="40000"/>
                </a:schemeClr>
              </a:solidFill>
            </c:spPr>
            <c:extLst>
              <c:ext xmlns:c16="http://schemas.microsoft.com/office/drawing/2014/chart" uri="{C3380CC4-5D6E-409C-BE32-E72D297353CC}">
                <c16:uniqueId val="{00000007-911C-4E7F-9296-453FBB22C42C}"/>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9-911C-4E7F-9296-453FBB22C42C}"/>
              </c:ext>
            </c:extLst>
          </c:dPt>
          <c:dPt>
            <c:idx val="3"/>
            <c:invertIfNegative val="0"/>
            <c:bubble3D val="0"/>
            <c:spPr>
              <a:solidFill>
                <a:srgbClr val="CC99FF"/>
              </a:solidFill>
            </c:spPr>
            <c:extLst>
              <c:ext xmlns:c16="http://schemas.microsoft.com/office/drawing/2014/chart" uri="{C3380CC4-5D6E-409C-BE32-E72D297353CC}">
                <c16:uniqueId val="{0000000B-911C-4E7F-9296-453FBB22C42C}"/>
              </c:ext>
            </c:extLst>
          </c:dPt>
          <c:dLbls>
            <c:numFmt formatCode="#,##0.00" sourceLinked="0"/>
            <c:spPr>
              <a:noFill/>
              <a:ln>
                <a:noFill/>
              </a:ln>
              <a:effectLst/>
            </c:spPr>
            <c:txPr>
              <a:bodyPr wrap="square" lIns="38100" tIns="19050" rIns="38100" bIns="19050" anchor="ctr">
                <a:spAutoFit/>
              </a:bodyPr>
              <a:lstStyle/>
              <a:p>
                <a:pPr>
                  <a:defRPr b="1"/>
                </a:pPr>
                <a:endParaRPr lang="sk-S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'DATA_TEST B'!$AA$35:$AD$35</c:f>
              <c:numCache>
                <c:formatCode>General</c:formatCode>
                <c:ptCount val="4"/>
                <c:pt idx="0">
                  <c:v>0</c:v>
                </c:pt>
                <c:pt idx="1">
                  <c:v>0</c:v>
                </c:pt>
                <c:pt idx="2">
                  <c:v>0</c:v>
                </c:pt>
                <c:pt idx="3">
                  <c:v>0</c:v>
                </c:pt>
              </c:numCache>
            </c:numRef>
          </c:cat>
          <c:val>
            <c:numRef>
              <c:f>'DATA_TEST B'!$AA$35:$AD$35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C-911C-4E7F-9296-453FBB22C42C}"/>
            </c:ext>
          </c:extLst>
        </c:ser>
        <c:dLbls>
          <c:showLegendKey val="0"/>
          <c:showVal val="0"/>
          <c:showCatName val="0"/>
          <c:showSerName val="0"/>
          <c:showPercent val="0"/>
          <c:showBubbleSize val="0"/>
        </c:dLbls>
        <c:gapWidth val="96"/>
        <c:overlap val="-17"/>
        <c:axId val="1143022303"/>
        <c:axId val="1143020223"/>
      </c:barChart>
      <c:catAx>
        <c:axId val="49638016"/>
        <c:scaling>
          <c:orientation val="minMax"/>
        </c:scaling>
        <c:delete val="1"/>
        <c:axPos val="b"/>
        <c:numFmt formatCode="General" sourceLinked="1"/>
        <c:majorTickMark val="none"/>
        <c:minorTickMark val="none"/>
        <c:tickLblPos val="nextTo"/>
        <c:crossAx val="49648000"/>
        <c:crossesAt val="0"/>
        <c:auto val="1"/>
        <c:lblAlgn val="ctr"/>
        <c:lblOffset val="100"/>
        <c:tickLblSkip val="1"/>
        <c:noMultiLvlLbl val="0"/>
      </c:catAx>
      <c:valAx>
        <c:axId val="49648000"/>
        <c:scaling>
          <c:orientation val="minMax"/>
          <c:max val="24.830000000000002"/>
          <c:min val="-24.830000000000002"/>
        </c:scaling>
        <c:delete val="1"/>
        <c:axPos val="l"/>
        <c:numFmt formatCode="General" sourceLinked="0"/>
        <c:majorTickMark val="none"/>
        <c:minorTickMark val="none"/>
        <c:tickLblPos val="nextTo"/>
        <c:crossAx val="49638016"/>
        <c:crosses val="autoZero"/>
        <c:crossBetween val="between"/>
        <c:majorUnit val="5"/>
        <c:minorUnit val="1"/>
      </c:valAx>
      <c:valAx>
        <c:axId val="1143020223"/>
        <c:scaling>
          <c:orientation val="minMax"/>
          <c:max val="40"/>
          <c:min val="-40"/>
        </c:scaling>
        <c:delete val="0"/>
        <c:axPos val="r"/>
        <c:numFmt formatCode="General" sourceLinked="1"/>
        <c:majorTickMark val="cross"/>
        <c:minorTickMark val="in"/>
        <c:tickLblPos val="nextTo"/>
        <c:spPr>
          <a:noFill/>
          <a:ln cap="flat">
            <a:solidFill>
              <a:schemeClr val="tx1">
                <a:tint val="75000"/>
              </a:schemeClr>
            </a:solidFill>
          </a:ln>
          <a:effectLst>
            <a:softEdge rad="0"/>
          </a:effectLst>
        </c:spPr>
        <c:txPr>
          <a:bodyPr rot="0" vert="horz" anchor="ctr" anchorCtr="1"/>
          <a:lstStyle/>
          <a:p>
            <a:pPr>
              <a:defRPr/>
            </a:pPr>
            <a:endParaRPr lang="sk-SK"/>
          </a:p>
        </c:txPr>
        <c:crossAx val="1143022303"/>
        <c:crosses val="max"/>
        <c:crossBetween val="between"/>
        <c:majorUnit val="20"/>
        <c:minorUnit val="10"/>
      </c:valAx>
      <c:catAx>
        <c:axId val="1143022303"/>
        <c:scaling>
          <c:orientation val="minMax"/>
        </c:scaling>
        <c:delete val="1"/>
        <c:axPos val="b"/>
        <c:numFmt formatCode="General" sourceLinked="1"/>
        <c:majorTickMark val="out"/>
        <c:minorTickMark val="none"/>
        <c:tickLblPos val="nextTo"/>
        <c:crossAx val="1143020223"/>
        <c:crosses val="autoZero"/>
        <c:auto val="1"/>
        <c:lblAlgn val="ctr"/>
        <c:lblOffset val="100"/>
        <c:noMultiLvlLbl val="0"/>
      </c:catAx>
      <c:spPr>
        <a:noFill/>
        <a:effectLst>
          <a:softEdge rad="0"/>
        </a:effectLst>
      </c:spPr>
    </c:plotArea>
    <c:plotVisOnly val="0"/>
    <c:dispBlanksAs val="zero"/>
    <c:showDLblsOverMax val="0"/>
  </c:chart>
  <c:spPr>
    <a:blipFill>
      <a:blip xmlns:r="http://schemas.openxmlformats.org/officeDocument/2006/relationships" r:embed="rId1"/>
      <a:stretch>
        <a:fillRect/>
      </a:stretch>
    </a:blipFill>
    <a:ln>
      <a:noFill/>
    </a:ln>
  </c:spPr>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CheckBox" fmlaLink="$G$13" lockText="1" noThreeD="1"/>
</file>

<file path=xl/ctrlProps/ctrlProp10.xml><?xml version="1.0" encoding="utf-8"?>
<formControlPr xmlns="http://schemas.microsoft.com/office/spreadsheetml/2009/9/main" objectType="CheckBox" fmlaLink="$G$16" lockText="1" noThreeD="1"/>
</file>

<file path=xl/ctrlProps/ctrlProp100.xml><?xml version="1.0" encoding="utf-8"?>
<formControlPr xmlns="http://schemas.microsoft.com/office/spreadsheetml/2009/9/main" objectType="CheckBox" fmlaLink="$G$46" lockText="1" noThreeD="1"/>
</file>

<file path=xl/ctrlProps/ctrlProp101.xml><?xml version="1.0" encoding="utf-8"?>
<formControlPr xmlns="http://schemas.microsoft.com/office/spreadsheetml/2009/9/main" objectType="CheckBox" fmlaLink="$H$46" lockText="1" noThreeD="1"/>
</file>

<file path=xl/ctrlProps/ctrlProp102.xml><?xml version="1.0" encoding="utf-8"?>
<formControlPr xmlns="http://schemas.microsoft.com/office/spreadsheetml/2009/9/main" objectType="CheckBox" fmlaLink="$I$46" lockText="1" noThreeD="1"/>
</file>

<file path=xl/ctrlProps/ctrlProp103.xml><?xml version="1.0" encoding="utf-8"?>
<formControlPr xmlns="http://schemas.microsoft.com/office/spreadsheetml/2009/9/main" objectType="CheckBox" fmlaLink="$G$47" lockText="1" noThreeD="1"/>
</file>

<file path=xl/ctrlProps/ctrlProp104.xml><?xml version="1.0" encoding="utf-8"?>
<formControlPr xmlns="http://schemas.microsoft.com/office/spreadsheetml/2009/9/main" objectType="CheckBox" fmlaLink="$H$47" lockText="1" noThreeD="1"/>
</file>

<file path=xl/ctrlProps/ctrlProp105.xml><?xml version="1.0" encoding="utf-8"?>
<formControlPr xmlns="http://schemas.microsoft.com/office/spreadsheetml/2009/9/main" objectType="CheckBox" fmlaLink="$I$47" lockText="1" noThreeD="1"/>
</file>

<file path=xl/ctrlProps/ctrlProp106.xml><?xml version="1.0" encoding="utf-8"?>
<formControlPr xmlns="http://schemas.microsoft.com/office/spreadsheetml/2009/9/main" objectType="CheckBox" fmlaLink="$G$48" lockText="1" noThreeD="1"/>
</file>

<file path=xl/ctrlProps/ctrlProp107.xml><?xml version="1.0" encoding="utf-8"?>
<formControlPr xmlns="http://schemas.microsoft.com/office/spreadsheetml/2009/9/main" objectType="CheckBox" fmlaLink="$H$48" lockText="1" noThreeD="1"/>
</file>

<file path=xl/ctrlProps/ctrlProp108.xml><?xml version="1.0" encoding="utf-8"?>
<formControlPr xmlns="http://schemas.microsoft.com/office/spreadsheetml/2009/9/main" objectType="CheckBox" fmlaLink="$I$48" lockText="1" noThreeD="1"/>
</file>

<file path=xl/ctrlProps/ctrlProp109.xml><?xml version="1.0" encoding="utf-8"?>
<formControlPr xmlns="http://schemas.microsoft.com/office/spreadsheetml/2009/9/main" objectType="CheckBox" fmlaLink="$G$49" lockText="1" noThreeD="1"/>
</file>

<file path=xl/ctrlProps/ctrlProp11.xml><?xml version="1.0" encoding="utf-8"?>
<formControlPr xmlns="http://schemas.microsoft.com/office/spreadsheetml/2009/9/main" objectType="CheckBox" fmlaLink="$H$16" lockText="1" noThreeD="1"/>
</file>

<file path=xl/ctrlProps/ctrlProp110.xml><?xml version="1.0" encoding="utf-8"?>
<formControlPr xmlns="http://schemas.microsoft.com/office/spreadsheetml/2009/9/main" objectType="CheckBox" fmlaLink="$H$49" lockText="1" noThreeD="1"/>
</file>

<file path=xl/ctrlProps/ctrlProp111.xml><?xml version="1.0" encoding="utf-8"?>
<formControlPr xmlns="http://schemas.microsoft.com/office/spreadsheetml/2009/9/main" objectType="CheckBox" fmlaLink="$I$49" lockText="1" noThreeD="1"/>
</file>

<file path=xl/ctrlProps/ctrlProp112.xml><?xml version="1.0" encoding="utf-8"?>
<formControlPr xmlns="http://schemas.microsoft.com/office/spreadsheetml/2009/9/main" objectType="CheckBox" fmlaLink="$G$50" lockText="1" noThreeD="1"/>
</file>

<file path=xl/ctrlProps/ctrlProp113.xml><?xml version="1.0" encoding="utf-8"?>
<formControlPr xmlns="http://schemas.microsoft.com/office/spreadsheetml/2009/9/main" objectType="CheckBox" fmlaLink="$H$50" lockText="1" noThreeD="1"/>
</file>

<file path=xl/ctrlProps/ctrlProp114.xml><?xml version="1.0" encoding="utf-8"?>
<formControlPr xmlns="http://schemas.microsoft.com/office/spreadsheetml/2009/9/main" objectType="CheckBox" fmlaLink="$I$50" lockText="1" noThreeD="1"/>
</file>

<file path=xl/ctrlProps/ctrlProp115.xml><?xml version="1.0" encoding="utf-8"?>
<formControlPr xmlns="http://schemas.microsoft.com/office/spreadsheetml/2009/9/main" objectType="CheckBox" fmlaLink="$G$51" lockText="1" noThreeD="1"/>
</file>

<file path=xl/ctrlProps/ctrlProp116.xml><?xml version="1.0" encoding="utf-8"?>
<formControlPr xmlns="http://schemas.microsoft.com/office/spreadsheetml/2009/9/main" objectType="CheckBox" fmlaLink="$H$51" lockText="1" noThreeD="1"/>
</file>

<file path=xl/ctrlProps/ctrlProp117.xml><?xml version="1.0" encoding="utf-8"?>
<formControlPr xmlns="http://schemas.microsoft.com/office/spreadsheetml/2009/9/main" objectType="CheckBox" fmlaLink="$I$51" lockText="1" noThreeD="1"/>
</file>

<file path=xl/ctrlProps/ctrlProp118.xml><?xml version="1.0" encoding="utf-8"?>
<formControlPr xmlns="http://schemas.microsoft.com/office/spreadsheetml/2009/9/main" objectType="CheckBox" fmlaLink="$G$52" lockText="1" noThreeD="1"/>
</file>

<file path=xl/ctrlProps/ctrlProp119.xml><?xml version="1.0" encoding="utf-8"?>
<formControlPr xmlns="http://schemas.microsoft.com/office/spreadsheetml/2009/9/main" objectType="CheckBox" fmlaLink="$H$52" lockText="1" noThreeD="1"/>
</file>

<file path=xl/ctrlProps/ctrlProp12.xml><?xml version="1.0" encoding="utf-8"?>
<formControlPr xmlns="http://schemas.microsoft.com/office/spreadsheetml/2009/9/main" objectType="CheckBox" fmlaLink="$I$16" lockText="1" noThreeD="1"/>
</file>

<file path=xl/ctrlProps/ctrlProp120.xml><?xml version="1.0" encoding="utf-8"?>
<formControlPr xmlns="http://schemas.microsoft.com/office/spreadsheetml/2009/9/main" objectType="CheckBox" fmlaLink="$I$52" lockText="1" noThreeD="1"/>
</file>

<file path=xl/ctrlProps/ctrlProp121.xml><?xml version="1.0" encoding="utf-8"?>
<formControlPr xmlns="http://schemas.microsoft.com/office/spreadsheetml/2009/9/main" objectType="CheckBox" fmlaLink="$G$53" lockText="1" noThreeD="1"/>
</file>

<file path=xl/ctrlProps/ctrlProp122.xml><?xml version="1.0" encoding="utf-8"?>
<formControlPr xmlns="http://schemas.microsoft.com/office/spreadsheetml/2009/9/main" objectType="CheckBox" fmlaLink="$H$53" lockText="1" noThreeD="1"/>
</file>

<file path=xl/ctrlProps/ctrlProp123.xml><?xml version="1.0" encoding="utf-8"?>
<formControlPr xmlns="http://schemas.microsoft.com/office/spreadsheetml/2009/9/main" objectType="CheckBox" fmlaLink="$I$53" lockText="1" noThreeD="1"/>
</file>

<file path=xl/ctrlProps/ctrlProp124.xml><?xml version="1.0" encoding="utf-8"?>
<formControlPr xmlns="http://schemas.microsoft.com/office/spreadsheetml/2009/9/main" objectType="CheckBox" fmlaLink="$G$54" lockText="1" noThreeD="1"/>
</file>

<file path=xl/ctrlProps/ctrlProp125.xml><?xml version="1.0" encoding="utf-8"?>
<formControlPr xmlns="http://schemas.microsoft.com/office/spreadsheetml/2009/9/main" objectType="CheckBox" fmlaLink="$H$54" lockText="1" noThreeD="1"/>
</file>

<file path=xl/ctrlProps/ctrlProp126.xml><?xml version="1.0" encoding="utf-8"?>
<formControlPr xmlns="http://schemas.microsoft.com/office/spreadsheetml/2009/9/main" objectType="CheckBox" fmlaLink="$I$54" lockText="1" noThreeD="1"/>
</file>

<file path=xl/ctrlProps/ctrlProp127.xml><?xml version="1.0" encoding="utf-8"?>
<formControlPr xmlns="http://schemas.microsoft.com/office/spreadsheetml/2009/9/main" objectType="CheckBox" fmlaLink="$G$55" lockText="1" noThreeD="1"/>
</file>

<file path=xl/ctrlProps/ctrlProp128.xml><?xml version="1.0" encoding="utf-8"?>
<formControlPr xmlns="http://schemas.microsoft.com/office/spreadsheetml/2009/9/main" objectType="CheckBox" fmlaLink="$H$55" lockText="1" noThreeD="1"/>
</file>

<file path=xl/ctrlProps/ctrlProp129.xml><?xml version="1.0" encoding="utf-8"?>
<formControlPr xmlns="http://schemas.microsoft.com/office/spreadsheetml/2009/9/main" objectType="CheckBox" fmlaLink="$I$55" lockText="1" noThreeD="1"/>
</file>

<file path=xl/ctrlProps/ctrlProp13.xml><?xml version="1.0" encoding="utf-8"?>
<formControlPr xmlns="http://schemas.microsoft.com/office/spreadsheetml/2009/9/main" objectType="CheckBox" fmlaLink="$G$17" lockText="1" noThreeD="1"/>
</file>

<file path=xl/ctrlProps/ctrlProp130.xml><?xml version="1.0" encoding="utf-8"?>
<formControlPr xmlns="http://schemas.microsoft.com/office/spreadsheetml/2009/9/main" objectType="CheckBox" fmlaLink="$G$56" lockText="1" noThreeD="1"/>
</file>

<file path=xl/ctrlProps/ctrlProp131.xml><?xml version="1.0" encoding="utf-8"?>
<formControlPr xmlns="http://schemas.microsoft.com/office/spreadsheetml/2009/9/main" objectType="CheckBox" fmlaLink="$H$56" lockText="1" noThreeD="1"/>
</file>

<file path=xl/ctrlProps/ctrlProp132.xml><?xml version="1.0" encoding="utf-8"?>
<formControlPr xmlns="http://schemas.microsoft.com/office/spreadsheetml/2009/9/main" objectType="CheckBox" fmlaLink="$I$56" lockText="1" noThreeD="1"/>
</file>

<file path=xl/ctrlProps/ctrlProp133.xml><?xml version="1.0" encoding="utf-8"?>
<formControlPr xmlns="http://schemas.microsoft.com/office/spreadsheetml/2009/9/main" objectType="CheckBox" fmlaLink="$G$57" lockText="1" noThreeD="1"/>
</file>

<file path=xl/ctrlProps/ctrlProp134.xml><?xml version="1.0" encoding="utf-8"?>
<formControlPr xmlns="http://schemas.microsoft.com/office/spreadsheetml/2009/9/main" objectType="CheckBox" fmlaLink="$H$57" lockText="1" noThreeD="1"/>
</file>

<file path=xl/ctrlProps/ctrlProp135.xml><?xml version="1.0" encoding="utf-8"?>
<formControlPr xmlns="http://schemas.microsoft.com/office/spreadsheetml/2009/9/main" objectType="CheckBox" fmlaLink="$I$57" lockText="1" noThreeD="1"/>
</file>

<file path=xl/ctrlProps/ctrlProp136.xml><?xml version="1.0" encoding="utf-8"?>
<formControlPr xmlns="http://schemas.microsoft.com/office/spreadsheetml/2009/9/main" objectType="CheckBox" fmlaLink="$G$58" lockText="1" noThreeD="1"/>
</file>

<file path=xl/ctrlProps/ctrlProp137.xml><?xml version="1.0" encoding="utf-8"?>
<formControlPr xmlns="http://schemas.microsoft.com/office/spreadsheetml/2009/9/main" objectType="CheckBox" fmlaLink="$H$58" lockText="1" noThreeD="1"/>
</file>

<file path=xl/ctrlProps/ctrlProp138.xml><?xml version="1.0" encoding="utf-8"?>
<formControlPr xmlns="http://schemas.microsoft.com/office/spreadsheetml/2009/9/main" objectType="CheckBox" fmlaLink="$I$58" lockText="1" noThreeD="1"/>
</file>

<file path=xl/ctrlProps/ctrlProp139.xml><?xml version="1.0" encoding="utf-8"?>
<formControlPr xmlns="http://schemas.microsoft.com/office/spreadsheetml/2009/9/main" objectType="CheckBox" fmlaLink="$G$59" lockText="1" noThreeD="1"/>
</file>

<file path=xl/ctrlProps/ctrlProp14.xml><?xml version="1.0" encoding="utf-8"?>
<formControlPr xmlns="http://schemas.microsoft.com/office/spreadsheetml/2009/9/main" objectType="CheckBox" fmlaLink="$H$17" lockText="1" noThreeD="1"/>
</file>

<file path=xl/ctrlProps/ctrlProp140.xml><?xml version="1.0" encoding="utf-8"?>
<formControlPr xmlns="http://schemas.microsoft.com/office/spreadsheetml/2009/9/main" objectType="CheckBox" fmlaLink="$H$59" lockText="1" noThreeD="1"/>
</file>

<file path=xl/ctrlProps/ctrlProp141.xml><?xml version="1.0" encoding="utf-8"?>
<formControlPr xmlns="http://schemas.microsoft.com/office/spreadsheetml/2009/9/main" objectType="CheckBox" fmlaLink="$I$59" lockText="1" noThreeD="1"/>
</file>

<file path=xl/ctrlProps/ctrlProp142.xml><?xml version="1.0" encoding="utf-8"?>
<formControlPr xmlns="http://schemas.microsoft.com/office/spreadsheetml/2009/9/main" objectType="CheckBox" fmlaLink="$G$60" lockText="1" noThreeD="1"/>
</file>

<file path=xl/ctrlProps/ctrlProp143.xml><?xml version="1.0" encoding="utf-8"?>
<formControlPr xmlns="http://schemas.microsoft.com/office/spreadsheetml/2009/9/main" objectType="CheckBox" fmlaLink="$H$60" lockText="1" noThreeD="1"/>
</file>

<file path=xl/ctrlProps/ctrlProp144.xml><?xml version="1.0" encoding="utf-8"?>
<formControlPr xmlns="http://schemas.microsoft.com/office/spreadsheetml/2009/9/main" objectType="CheckBox" fmlaLink="$I$60" lockText="1" noThreeD="1"/>
</file>

<file path=xl/ctrlProps/ctrlProp145.xml><?xml version="1.0" encoding="utf-8"?>
<formControlPr xmlns="http://schemas.microsoft.com/office/spreadsheetml/2009/9/main" objectType="CheckBox" fmlaLink="$G$61" lockText="1" noThreeD="1"/>
</file>

<file path=xl/ctrlProps/ctrlProp146.xml><?xml version="1.0" encoding="utf-8"?>
<formControlPr xmlns="http://schemas.microsoft.com/office/spreadsheetml/2009/9/main" objectType="CheckBox" fmlaLink="$H$61" lockText="1" noThreeD="1"/>
</file>

<file path=xl/ctrlProps/ctrlProp147.xml><?xml version="1.0" encoding="utf-8"?>
<formControlPr xmlns="http://schemas.microsoft.com/office/spreadsheetml/2009/9/main" objectType="CheckBox" fmlaLink="$I$61" lockText="1" noThreeD="1"/>
</file>

<file path=xl/ctrlProps/ctrlProp148.xml><?xml version="1.0" encoding="utf-8"?>
<formControlPr xmlns="http://schemas.microsoft.com/office/spreadsheetml/2009/9/main" objectType="CheckBox" fmlaLink="$G$62" lockText="1" noThreeD="1"/>
</file>

<file path=xl/ctrlProps/ctrlProp149.xml><?xml version="1.0" encoding="utf-8"?>
<formControlPr xmlns="http://schemas.microsoft.com/office/spreadsheetml/2009/9/main" objectType="CheckBox" fmlaLink="$H$62" lockText="1" noThreeD="1"/>
</file>

<file path=xl/ctrlProps/ctrlProp15.xml><?xml version="1.0" encoding="utf-8"?>
<formControlPr xmlns="http://schemas.microsoft.com/office/spreadsheetml/2009/9/main" objectType="CheckBox" fmlaLink="$I$17" lockText="1" noThreeD="1"/>
</file>

<file path=xl/ctrlProps/ctrlProp150.xml><?xml version="1.0" encoding="utf-8"?>
<formControlPr xmlns="http://schemas.microsoft.com/office/spreadsheetml/2009/9/main" objectType="CheckBox" fmlaLink="$I$62" lockText="1" noThreeD="1"/>
</file>

<file path=xl/ctrlProps/ctrlProp151.xml><?xml version="1.0" encoding="utf-8"?>
<formControlPr xmlns="http://schemas.microsoft.com/office/spreadsheetml/2009/9/main" objectType="CheckBox" fmlaLink="$G$63" lockText="1" noThreeD="1"/>
</file>

<file path=xl/ctrlProps/ctrlProp152.xml><?xml version="1.0" encoding="utf-8"?>
<formControlPr xmlns="http://schemas.microsoft.com/office/spreadsheetml/2009/9/main" objectType="CheckBox" fmlaLink="$H$63" lockText="1" noThreeD="1"/>
</file>

<file path=xl/ctrlProps/ctrlProp153.xml><?xml version="1.0" encoding="utf-8"?>
<formControlPr xmlns="http://schemas.microsoft.com/office/spreadsheetml/2009/9/main" objectType="CheckBox" fmlaLink="$I$63" lockText="1" noThreeD="1"/>
</file>

<file path=xl/ctrlProps/ctrlProp154.xml><?xml version="1.0" encoding="utf-8"?>
<formControlPr xmlns="http://schemas.microsoft.com/office/spreadsheetml/2009/9/main" objectType="CheckBox" fmlaLink="$G$64" lockText="1" noThreeD="1"/>
</file>

<file path=xl/ctrlProps/ctrlProp155.xml><?xml version="1.0" encoding="utf-8"?>
<formControlPr xmlns="http://schemas.microsoft.com/office/spreadsheetml/2009/9/main" objectType="CheckBox" fmlaLink="$H$64" lockText="1" noThreeD="1"/>
</file>

<file path=xl/ctrlProps/ctrlProp156.xml><?xml version="1.0" encoding="utf-8"?>
<formControlPr xmlns="http://schemas.microsoft.com/office/spreadsheetml/2009/9/main" objectType="CheckBox" fmlaLink="$I$64" lockText="1" noThreeD="1"/>
</file>

<file path=xl/ctrlProps/ctrlProp157.xml><?xml version="1.0" encoding="utf-8"?>
<formControlPr xmlns="http://schemas.microsoft.com/office/spreadsheetml/2009/9/main" objectType="CheckBox" fmlaLink="$G$65" lockText="1" noThreeD="1"/>
</file>

<file path=xl/ctrlProps/ctrlProp158.xml><?xml version="1.0" encoding="utf-8"?>
<formControlPr xmlns="http://schemas.microsoft.com/office/spreadsheetml/2009/9/main" objectType="CheckBox" fmlaLink="$H$65" lockText="1" noThreeD="1"/>
</file>

<file path=xl/ctrlProps/ctrlProp159.xml><?xml version="1.0" encoding="utf-8"?>
<formControlPr xmlns="http://schemas.microsoft.com/office/spreadsheetml/2009/9/main" objectType="CheckBox" fmlaLink="$I$65" lockText="1" noThreeD="1"/>
</file>

<file path=xl/ctrlProps/ctrlProp16.xml><?xml version="1.0" encoding="utf-8"?>
<formControlPr xmlns="http://schemas.microsoft.com/office/spreadsheetml/2009/9/main" objectType="CheckBox" fmlaLink="$G$18" lockText="1" noThreeD="1"/>
</file>

<file path=xl/ctrlProps/ctrlProp160.xml><?xml version="1.0" encoding="utf-8"?>
<formControlPr xmlns="http://schemas.microsoft.com/office/spreadsheetml/2009/9/main" objectType="CheckBox" fmlaLink="$G$66" lockText="1" noThreeD="1"/>
</file>

<file path=xl/ctrlProps/ctrlProp161.xml><?xml version="1.0" encoding="utf-8"?>
<formControlPr xmlns="http://schemas.microsoft.com/office/spreadsheetml/2009/9/main" objectType="CheckBox" fmlaLink="$H$66" lockText="1" noThreeD="1"/>
</file>

<file path=xl/ctrlProps/ctrlProp162.xml><?xml version="1.0" encoding="utf-8"?>
<formControlPr xmlns="http://schemas.microsoft.com/office/spreadsheetml/2009/9/main" objectType="CheckBox" fmlaLink="$I$66" lockText="1" noThreeD="1"/>
</file>

<file path=xl/ctrlProps/ctrlProp163.xml><?xml version="1.0" encoding="utf-8"?>
<formControlPr xmlns="http://schemas.microsoft.com/office/spreadsheetml/2009/9/main" objectType="CheckBox" fmlaLink="$G$67" lockText="1" noThreeD="1"/>
</file>

<file path=xl/ctrlProps/ctrlProp164.xml><?xml version="1.0" encoding="utf-8"?>
<formControlPr xmlns="http://schemas.microsoft.com/office/spreadsheetml/2009/9/main" objectType="CheckBox" fmlaLink="$H$67" lockText="1" noThreeD="1"/>
</file>

<file path=xl/ctrlProps/ctrlProp165.xml><?xml version="1.0" encoding="utf-8"?>
<formControlPr xmlns="http://schemas.microsoft.com/office/spreadsheetml/2009/9/main" objectType="CheckBox" fmlaLink="$I$67" lockText="1" noThreeD="1"/>
</file>

<file path=xl/ctrlProps/ctrlProp166.xml><?xml version="1.0" encoding="utf-8"?>
<formControlPr xmlns="http://schemas.microsoft.com/office/spreadsheetml/2009/9/main" objectType="CheckBox" fmlaLink="$G$68" lockText="1" noThreeD="1"/>
</file>

<file path=xl/ctrlProps/ctrlProp167.xml><?xml version="1.0" encoding="utf-8"?>
<formControlPr xmlns="http://schemas.microsoft.com/office/spreadsheetml/2009/9/main" objectType="CheckBox" fmlaLink="$H$68" lockText="1" noThreeD="1"/>
</file>

<file path=xl/ctrlProps/ctrlProp168.xml><?xml version="1.0" encoding="utf-8"?>
<formControlPr xmlns="http://schemas.microsoft.com/office/spreadsheetml/2009/9/main" objectType="CheckBox" fmlaLink="$I$68" lockText="1" noThreeD="1"/>
</file>

<file path=xl/ctrlProps/ctrlProp169.xml><?xml version="1.0" encoding="utf-8"?>
<formControlPr xmlns="http://schemas.microsoft.com/office/spreadsheetml/2009/9/main" objectType="CheckBox" fmlaLink="$G$69" lockText="1" noThreeD="1"/>
</file>

<file path=xl/ctrlProps/ctrlProp17.xml><?xml version="1.0" encoding="utf-8"?>
<formControlPr xmlns="http://schemas.microsoft.com/office/spreadsheetml/2009/9/main" objectType="CheckBox" fmlaLink="$H$18" lockText="1" noThreeD="1"/>
</file>

<file path=xl/ctrlProps/ctrlProp170.xml><?xml version="1.0" encoding="utf-8"?>
<formControlPr xmlns="http://schemas.microsoft.com/office/spreadsheetml/2009/9/main" objectType="CheckBox" fmlaLink="$H$69" lockText="1" noThreeD="1"/>
</file>

<file path=xl/ctrlProps/ctrlProp171.xml><?xml version="1.0" encoding="utf-8"?>
<formControlPr xmlns="http://schemas.microsoft.com/office/spreadsheetml/2009/9/main" objectType="CheckBox" fmlaLink="$I$69" lockText="1" noThreeD="1"/>
</file>

<file path=xl/ctrlProps/ctrlProp172.xml><?xml version="1.0" encoding="utf-8"?>
<formControlPr xmlns="http://schemas.microsoft.com/office/spreadsheetml/2009/9/main" objectType="CheckBox" fmlaLink="$G$70" lockText="1" noThreeD="1"/>
</file>

<file path=xl/ctrlProps/ctrlProp173.xml><?xml version="1.0" encoding="utf-8"?>
<formControlPr xmlns="http://schemas.microsoft.com/office/spreadsheetml/2009/9/main" objectType="CheckBox" fmlaLink="$H$70" lockText="1" noThreeD="1"/>
</file>

<file path=xl/ctrlProps/ctrlProp174.xml><?xml version="1.0" encoding="utf-8"?>
<formControlPr xmlns="http://schemas.microsoft.com/office/spreadsheetml/2009/9/main" objectType="CheckBox" fmlaLink="$I$70" lockText="1" noThreeD="1"/>
</file>

<file path=xl/ctrlProps/ctrlProp175.xml><?xml version="1.0" encoding="utf-8"?>
<formControlPr xmlns="http://schemas.microsoft.com/office/spreadsheetml/2009/9/main" objectType="CheckBox" fmlaLink="$G$71" lockText="1" noThreeD="1"/>
</file>

<file path=xl/ctrlProps/ctrlProp176.xml><?xml version="1.0" encoding="utf-8"?>
<formControlPr xmlns="http://schemas.microsoft.com/office/spreadsheetml/2009/9/main" objectType="CheckBox" fmlaLink="$H$71" lockText="1" noThreeD="1"/>
</file>

<file path=xl/ctrlProps/ctrlProp177.xml><?xml version="1.0" encoding="utf-8"?>
<formControlPr xmlns="http://schemas.microsoft.com/office/spreadsheetml/2009/9/main" objectType="CheckBox" fmlaLink="$I$71" lockText="1" noThreeD="1"/>
</file>

<file path=xl/ctrlProps/ctrlProp178.xml><?xml version="1.0" encoding="utf-8"?>
<formControlPr xmlns="http://schemas.microsoft.com/office/spreadsheetml/2009/9/main" objectType="CheckBox" fmlaLink="$G$72" lockText="1" noThreeD="1"/>
</file>

<file path=xl/ctrlProps/ctrlProp179.xml><?xml version="1.0" encoding="utf-8"?>
<formControlPr xmlns="http://schemas.microsoft.com/office/spreadsheetml/2009/9/main" objectType="CheckBox" fmlaLink="$H$72" lockText="1" noThreeD="1"/>
</file>

<file path=xl/ctrlProps/ctrlProp18.xml><?xml version="1.0" encoding="utf-8"?>
<formControlPr xmlns="http://schemas.microsoft.com/office/spreadsheetml/2009/9/main" objectType="CheckBox" fmlaLink="$I$18" lockText="1" noThreeD="1"/>
</file>

<file path=xl/ctrlProps/ctrlProp180.xml><?xml version="1.0" encoding="utf-8"?>
<formControlPr xmlns="http://schemas.microsoft.com/office/spreadsheetml/2009/9/main" objectType="CheckBox" fmlaLink="$I$72" lockText="1" noThreeD="1"/>
</file>

<file path=xl/ctrlProps/ctrlProp181.xml><?xml version="1.0" encoding="utf-8"?>
<formControlPr xmlns="http://schemas.microsoft.com/office/spreadsheetml/2009/9/main" objectType="CheckBox" fmlaLink="$G$74" lockText="1" noThreeD="1"/>
</file>

<file path=xl/ctrlProps/ctrlProp182.xml><?xml version="1.0" encoding="utf-8"?>
<formControlPr xmlns="http://schemas.microsoft.com/office/spreadsheetml/2009/9/main" objectType="CheckBox" fmlaLink="$H$74" lockText="1" noThreeD="1"/>
</file>

<file path=xl/ctrlProps/ctrlProp183.xml><?xml version="1.0" encoding="utf-8"?>
<formControlPr xmlns="http://schemas.microsoft.com/office/spreadsheetml/2009/9/main" objectType="CheckBox" fmlaLink="$I$74" lockText="1" noThreeD="1"/>
</file>

<file path=xl/ctrlProps/ctrlProp184.xml><?xml version="1.0" encoding="utf-8"?>
<formControlPr xmlns="http://schemas.microsoft.com/office/spreadsheetml/2009/9/main" objectType="CheckBox" fmlaLink="$G$75" lockText="1" noThreeD="1"/>
</file>

<file path=xl/ctrlProps/ctrlProp185.xml><?xml version="1.0" encoding="utf-8"?>
<formControlPr xmlns="http://schemas.microsoft.com/office/spreadsheetml/2009/9/main" objectType="CheckBox" fmlaLink="$H$75" lockText="1" noThreeD="1"/>
</file>

<file path=xl/ctrlProps/ctrlProp186.xml><?xml version="1.0" encoding="utf-8"?>
<formControlPr xmlns="http://schemas.microsoft.com/office/spreadsheetml/2009/9/main" objectType="CheckBox" fmlaLink="$I$75" lockText="1" noThreeD="1"/>
</file>

<file path=xl/ctrlProps/ctrlProp187.xml><?xml version="1.0" encoding="utf-8"?>
<formControlPr xmlns="http://schemas.microsoft.com/office/spreadsheetml/2009/9/main" objectType="CheckBox" fmlaLink="$G$76" lockText="1" noThreeD="1"/>
</file>

<file path=xl/ctrlProps/ctrlProp188.xml><?xml version="1.0" encoding="utf-8"?>
<formControlPr xmlns="http://schemas.microsoft.com/office/spreadsheetml/2009/9/main" objectType="CheckBox" fmlaLink="$H$76" lockText="1" noThreeD="1"/>
</file>

<file path=xl/ctrlProps/ctrlProp189.xml><?xml version="1.0" encoding="utf-8"?>
<formControlPr xmlns="http://schemas.microsoft.com/office/spreadsheetml/2009/9/main" objectType="CheckBox" fmlaLink="$I$76" lockText="1" noThreeD="1"/>
</file>

<file path=xl/ctrlProps/ctrlProp19.xml><?xml version="1.0" encoding="utf-8"?>
<formControlPr xmlns="http://schemas.microsoft.com/office/spreadsheetml/2009/9/main" objectType="CheckBox" fmlaLink="$G$19" lockText="1" noThreeD="1"/>
</file>

<file path=xl/ctrlProps/ctrlProp190.xml><?xml version="1.0" encoding="utf-8"?>
<formControlPr xmlns="http://schemas.microsoft.com/office/spreadsheetml/2009/9/main" objectType="CheckBox" fmlaLink="$G$77" lockText="1" noThreeD="1"/>
</file>

<file path=xl/ctrlProps/ctrlProp191.xml><?xml version="1.0" encoding="utf-8"?>
<formControlPr xmlns="http://schemas.microsoft.com/office/spreadsheetml/2009/9/main" objectType="CheckBox" fmlaLink="$H$77" lockText="1" noThreeD="1"/>
</file>

<file path=xl/ctrlProps/ctrlProp192.xml><?xml version="1.0" encoding="utf-8"?>
<formControlPr xmlns="http://schemas.microsoft.com/office/spreadsheetml/2009/9/main" objectType="CheckBox" fmlaLink="$I$77" lockText="1" noThreeD="1"/>
</file>

<file path=xl/ctrlProps/ctrlProp193.xml><?xml version="1.0" encoding="utf-8"?>
<formControlPr xmlns="http://schemas.microsoft.com/office/spreadsheetml/2009/9/main" objectType="CheckBox" fmlaLink="$G$78" lockText="1" noThreeD="1"/>
</file>

<file path=xl/ctrlProps/ctrlProp194.xml><?xml version="1.0" encoding="utf-8"?>
<formControlPr xmlns="http://schemas.microsoft.com/office/spreadsheetml/2009/9/main" objectType="CheckBox" fmlaLink="$H$78" lockText="1" noThreeD="1"/>
</file>

<file path=xl/ctrlProps/ctrlProp195.xml><?xml version="1.0" encoding="utf-8"?>
<formControlPr xmlns="http://schemas.microsoft.com/office/spreadsheetml/2009/9/main" objectType="CheckBox" fmlaLink="$I$78" lockText="1" noThreeD="1"/>
</file>

<file path=xl/ctrlProps/ctrlProp196.xml><?xml version="1.0" encoding="utf-8"?>
<formControlPr xmlns="http://schemas.microsoft.com/office/spreadsheetml/2009/9/main" objectType="CheckBox" fmlaLink="$G$73" lockText="1" noThreeD="1"/>
</file>

<file path=xl/ctrlProps/ctrlProp197.xml><?xml version="1.0" encoding="utf-8"?>
<formControlPr xmlns="http://schemas.microsoft.com/office/spreadsheetml/2009/9/main" objectType="CheckBox" fmlaLink="$H$73" lockText="1" noThreeD="1"/>
</file>

<file path=xl/ctrlProps/ctrlProp198.xml><?xml version="1.0" encoding="utf-8"?>
<formControlPr xmlns="http://schemas.microsoft.com/office/spreadsheetml/2009/9/main" objectType="CheckBox" fmlaLink="$I$73" lockText="1" noThreeD="1"/>
</file>

<file path=xl/ctrlProps/ctrlProp199.xml><?xml version="1.0" encoding="utf-8"?>
<formControlPr xmlns="http://schemas.microsoft.com/office/spreadsheetml/2009/9/main" objectType="CheckBox" fmlaLink="$G$80" lockText="1" noThreeD="1"/>
</file>

<file path=xl/ctrlProps/ctrlProp2.xml><?xml version="1.0" encoding="utf-8"?>
<formControlPr xmlns="http://schemas.microsoft.com/office/spreadsheetml/2009/9/main" objectType="CheckBox" fmlaLink="$H$13" lockText="1" noThreeD="1"/>
</file>

<file path=xl/ctrlProps/ctrlProp20.xml><?xml version="1.0" encoding="utf-8"?>
<formControlPr xmlns="http://schemas.microsoft.com/office/spreadsheetml/2009/9/main" objectType="CheckBox" fmlaLink="$H$19" lockText="1" noThreeD="1"/>
</file>

<file path=xl/ctrlProps/ctrlProp200.xml><?xml version="1.0" encoding="utf-8"?>
<formControlPr xmlns="http://schemas.microsoft.com/office/spreadsheetml/2009/9/main" objectType="CheckBox" fmlaLink="$H$80" lockText="1" noThreeD="1"/>
</file>

<file path=xl/ctrlProps/ctrlProp201.xml><?xml version="1.0" encoding="utf-8"?>
<formControlPr xmlns="http://schemas.microsoft.com/office/spreadsheetml/2009/9/main" objectType="CheckBox" fmlaLink="$I$80" lockText="1" noThreeD="1"/>
</file>

<file path=xl/ctrlProps/ctrlProp202.xml><?xml version="1.0" encoding="utf-8"?>
<formControlPr xmlns="http://schemas.microsoft.com/office/spreadsheetml/2009/9/main" objectType="CheckBox" fmlaLink="$G$81" lockText="1" noThreeD="1"/>
</file>

<file path=xl/ctrlProps/ctrlProp203.xml><?xml version="1.0" encoding="utf-8"?>
<formControlPr xmlns="http://schemas.microsoft.com/office/spreadsheetml/2009/9/main" objectType="CheckBox" fmlaLink="$H$81" lockText="1" noThreeD="1"/>
</file>

<file path=xl/ctrlProps/ctrlProp204.xml><?xml version="1.0" encoding="utf-8"?>
<formControlPr xmlns="http://schemas.microsoft.com/office/spreadsheetml/2009/9/main" objectType="CheckBox" fmlaLink="$I$81" lockText="1" noThreeD="1"/>
</file>

<file path=xl/ctrlProps/ctrlProp205.xml><?xml version="1.0" encoding="utf-8"?>
<formControlPr xmlns="http://schemas.microsoft.com/office/spreadsheetml/2009/9/main" objectType="CheckBox" fmlaLink="$G$82" lockText="1" noThreeD="1"/>
</file>

<file path=xl/ctrlProps/ctrlProp206.xml><?xml version="1.0" encoding="utf-8"?>
<formControlPr xmlns="http://schemas.microsoft.com/office/spreadsheetml/2009/9/main" objectType="CheckBox" fmlaLink="$H$82" lockText="1" noThreeD="1"/>
</file>

<file path=xl/ctrlProps/ctrlProp207.xml><?xml version="1.0" encoding="utf-8"?>
<formControlPr xmlns="http://schemas.microsoft.com/office/spreadsheetml/2009/9/main" objectType="CheckBox" fmlaLink="$I$82" lockText="1" noThreeD="1"/>
</file>

<file path=xl/ctrlProps/ctrlProp208.xml><?xml version="1.0" encoding="utf-8"?>
<formControlPr xmlns="http://schemas.microsoft.com/office/spreadsheetml/2009/9/main" objectType="CheckBox" fmlaLink="$G$83" lockText="1" noThreeD="1"/>
</file>

<file path=xl/ctrlProps/ctrlProp209.xml><?xml version="1.0" encoding="utf-8"?>
<formControlPr xmlns="http://schemas.microsoft.com/office/spreadsheetml/2009/9/main" objectType="CheckBox" fmlaLink="$H$83" lockText="1" noThreeD="1"/>
</file>

<file path=xl/ctrlProps/ctrlProp21.xml><?xml version="1.0" encoding="utf-8"?>
<formControlPr xmlns="http://schemas.microsoft.com/office/spreadsheetml/2009/9/main" objectType="CheckBox" fmlaLink="$I$19" lockText="1" noThreeD="1"/>
</file>

<file path=xl/ctrlProps/ctrlProp210.xml><?xml version="1.0" encoding="utf-8"?>
<formControlPr xmlns="http://schemas.microsoft.com/office/spreadsheetml/2009/9/main" objectType="CheckBox" fmlaLink="$I$83" lockText="1" noThreeD="1"/>
</file>

<file path=xl/ctrlProps/ctrlProp211.xml><?xml version="1.0" encoding="utf-8"?>
<formControlPr xmlns="http://schemas.microsoft.com/office/spreadsheetml/2009/9/main" objectType="CheckBox" fmlaLink="$G$84" lockText="1" noThreeD="1"/>
</file>

<file path=xl/ctrlProps/ctrlProp212.xml><?xml version="1.0" encoding="utf-8"?>
<formControlPr xmlns="http://schemas.microsoft.com/office/spreadsheetml/2009/9/main" objectType="CheckBox" fmlaLink="$H$84" lockText="1" noThreeD="1"/>
</file>

<file path=xl/ctrlProps/ctrlProp213.xml><?xml version="1.0" encoding="utf-8"?>
<formControlPr xmlns="http://schemas.microsoft.com/office/spreadsheetml/2009/9/main" objectType="CheckBox" fmlaLink="$I$84" lockText="1" noThreeD="1"/>
</file>

<file path=xl/ctrlProps/ctrlProp214.xml><?xml version="1.0" encoding="utf-8"?>
<formControlPr xmlns="http://schemas.microsoft.com/office/spreadsheetml/2009/9/main" objectType="CheckBox" fmlaLink="$G$85" lockText="1" noThreeD="1"/>
</file>

<file path=xl/ctrlProps/ctrlProp215.xml><?xml version="1.0" encoding="utf-8"?>
<formControlPr xmlns="http://schemas.microsoft.com/office/spreadsheetml/2009/9/main" objectType="CheckBox" fmlaLink="$H$85" lockText="1" noThreeD="1"/>
</file>

<file path=xl/ctrlProps/ctrlProp216.xml><?xml version="1.0" encoding="utf-8"?>
<formControlPr xmlns="http://schemas.microsoft.com/office/spreadsheetml/2009/9/main" objectType="CheckBox" fmlaLink="$I$85" lockText="1" noThreeD="1"/>
</file>

<file path=xl/ctrlProps/ctrlProp217.xml><?xml version="1.0" encoding="utf-8"?>
<formControlPr xmlns="http://schemas.microsoft.com/office/spreadsheetml/2009/9/main" objectType="CheckBox" fmlaLink="$G$86" lockText="1" noThreeD="1"/>
</file>

<file path=xl/ctrlProps/ctrlProp218.xml><?xml version="1.0" encoding="utf-8"?>
<formControlPr xmlns="http://schemas.microsoft.com/office/spreadsheetml/2009/9/main" objectType="CheckBox" fmlaLink="$H$86" lockText="1" noThreeD="1"/>
</file>

<file path=xl/ctrlProps/ctrlProp219.xml><?xml version="1.0" encoding="utf-8"?>
<formControlPr xmlns="http://schemas.microsoft.com/office/spreadsheetml/2009/9/main" objectType="CheckBox" fmlaLink="$I$86" lockText="1" noThreeD="1"/>
</file>

<file path=xl/ctrlProps/ctrlProp22.xml><?xml version="1.0" encoding="utf-8"?>
<formControlPr xmlns="http://schemas.microsoft.com/office/spreadsheetml/2009/9/main" objectType="CheckBox" fmlaLink="$G$20" lockText="1" noThreeD="1"/>
</file>

<file path=xl/ctrlProps/ctrlProp220.xml><?xml version="1.0" encoding="utf-8"?>
<formControlPr xmlns="http://schemas.microsoft.com/office/spreadsheetml/2009/9/main" objectType="CheckBox" fmlaLink="$G$87" lockText="1" noThreeD="1"/>
</file>

<file path=xl/ctrlProps/ctrlProp221.xml><?xml version="1.0" encoding="utf-8"?>
<formControlPr xmlns="http://schemas.microsoft.com/office/spreadsheetml/2009/9/main" objectType="CheckBox" fmlaLink="$H$87" lockText="1" noThreeD="1"/>
</file>

<file path=xl/ctrlProps/ctrlProp222.xml><?xml version="1.0" encoding="utf-8"?>
<formControlPr xmlns="http://schemas.microsoft.com/office/spreadsheetml/2009/9/main" objectType="CheckBox" fmlaLink="$I$87" lockText="1" noThreeD="1"/>
</file>

<file path=xl/ctrlProps/ctrlProp223.xml><?xml version="1.0" encoding="utf-8"?>
<formControlPr xmlns="http://schemas.microsoft.com/office/spreadsheetml/2009/9/main" objectType="CheckBox" fmlaLink="$G$88" lockText="1" noThreeD="1"/>
</file>

<file path=xl/ctrlProps/ctrlProp224.xml><?xml version="1.0" encoding="utf-8"?>
<formControlPr xmlns="http://schemas.microsoft.com/office/spreadsheetml/2009/9/main" objectType="CheckBox" fmlaLink="$H$88" lockText="1" noThreeD="1"/>
</file>

<file path=xl/ctrlProps/ctrlProp225.xml><?xml version="1.0" encoding="utf-8"?>
<formControlPr xmlns="http://schemas.microsoft.com/office/spreadsheetml/2009/9/main" objectType="CheckBox" fmlaLink="$I$88" lockText="1" noThreeD="1"/>
</file>

<file path=xl/ctrlProps/ctrlProp226.xml><?xml version="1.0" encoding="utf-8"?>
<formControlPr xmlns="http://schemas.microsoft.com/office/spreadsheetml/2009/9/main" objectType="CheckBox" fmlaLink="$G$89" lockText="1" noThreeD="1"/>
</file>

<file path=xl/ctrlProps/ctrlProp227.xml><?xml version="1.0" encoding="utf-8"?>
<formControlPr xmlns="http://schemas.microsoft.com/office/spreadsheetml/2009/9/main" objectType="CheckBox" fmlaLink="$H$89" lockText="1" noThreeD="1"/>
</file>

<file path=xl/ctrlProps/ctrlProp228.xml><?xml version="1.0" encoding="utf-8"?>
<formControlPr xmlns="http://schemas.microsoft.com/office/spreadsheetml/2009/9/main" objectType="CheckBox" fmlaLink="$I$89" lockText="1" noThreeD="1"/>
</file>

<file path=xl/ctrlProps/ctrlProp229.xml><?xml version="1.0" encoding="utf-8"?>
<formControlPr xmlns="http://schemas.microsoft.com/office/spreadsheetml/2009/9/main" objectType="CheckBox" fmlaLink="$G$90" lockText="1" noThreeD="1"/>
</file>

<file path=xl/ctrlProps/ctrlProp23.xml><?xml version="1.0" encoding="utf-8"?>
<formControlPr xmlns="http://schemas.microsoft.com/office/spreadsheetml/2009/9/main" objectType="CheckBox" fmlaLink="$H$20" lockText="1" noThreeD="1"/>
</file>

<file path=xl/ctrlProps/ctrlProp230.xml><?xml version="1.0" encoding="utf-8"?>
<formControlPr xmlns="http://schemas.microsoft.com/office/spreadsheetml/2009/9/main" objectType="CheckBox" fmlaLink="$H$90" lockText="1" noThreeD="1"/>
</file>

<file path=xl/ctrlProps/ctrlProp231.xml><?xml version="1.0" encoding="utf-8"?>
<formControlPr xmlns="http://schemas.microsoft.com/office/spreadsheetml/2009/9/main" objectType="CheckBox" fmlaLink="$I$90" lockText="1" noThreeD="1"/>
</file>

<file path=xl/ctrlProps/ctrlProp232.xml><?xml version="1.0" encoding="utf-8"?>
<formControlPr xmlns="http://schemas.microsoft.com/office/spreadsheetml/2009/9/main" objectType="CheckBox" fmlaLink="$G$91" lockText="1" noThreeD="1"/>
</file>

<file path=xl/ctrlProps/ctrlProp233.xml><?xml version="1.0" encoding="utf-8"?>
<formControlPr xmlns="http://schemas.microsoft.com/office/spreadsheetml/2009/9/main" objectType="CheckBox" fmlaLink="$H$91" lockText="1" noThreeD="1"/>
</file>

<file path=xl/ctrlProps/ctrlProp234.xml><?xml version="1.0" encoding="utf-8"?>
<formControlPr xmlns="http://schemas.microsoft.com/office/spreadsheetml/2009/9/main" objectType="CheckBox" fmlaLink="$I$91" lockText="1" noThreeD="1"/>
</file>

<file path=xl/ctrlProps/ctrlProp235.xml><?xml version="1.0" encoding="utf-8"?>
<formControlPr xmlns="http://schemas.microsoft.com/office/spreadsheetml/2009/9/main" objectType="CheckBox" fmlaLink="$G$92" lockText="1" noThreeD="1"/>
</file>

<file path=xl/ctrlProps/ctrlProp236.xml><?xml version="1.0" encoding="utf-8"?>
<formControlPr xmlns="http://schemas.microsoft.com/office/spreadsheetml/2009/9/main" objectType="CheckBox" fmlaLink="$H$92" lockText="1" noThreeD="1"/>
</file>

<file path=xl/ctrlProps/ctrlProp237.xml><?xml version="1.0" encoding="utf-8"?>
<formControlPr xmlns="http://schemas.microsoft.com/office/spreadsheetml/2009/9/main" objectType="CheckBox" fmlaLink="$I$92" lockText="1" noThreeD="1"/>
</file>

<file path=xl/ctrlProps/ctrlProp238.xml><?xml version="1.0" encoding="utf-8"?>
<formControlPr xmlns="http://schemas.microsoft.com/office/spreadsheetml/2009/9/main" objectType="CheckBox" fmlaLink="$G$93" lockText="1" noThreeD="1"/>
</file>

<file path=xl/ctrlProps/ctrlProp239.xml><?xml version="1.0" encoding="utf-8"?>
<formControlPr xmlns="http://schemas.microsoft.com/office/spreadsheetml/2009/9/main" objectType="CheckBox" fmlaLink="$H$93" lockText="1" noThreeD="1"/>
</file>

<file path=xl/ctrlProps/ctrlProp24.xml><?xml version="1.0" encoding="utf-8"?>
<formControlPr xmlns="http://schemas.microsoft.com/office/spreadsheetml/2009/9/main" objectType="CheckBox" fmlaLink="$I$20" lockText="1" noThreeD="1"/>
</file>

<file path=xl/ctrlProps/ctrlProp240.xml><?xml version="1.0" encoding="utf-8"?>
<formControlPr xmlns="http://schemas.microsoft.com/office/spreadsheetml/2009/9/main" objectType="CheckBox" fmlaLink="$I$93" lockText="1" noThreeD="1"/>
</file>

<file path=xl/ctrlProps/ctrlProp241.xml><?xml version="1.0" encoding="utf-8"?>
<formControlPr xmlns="http://schemas.microsoft.com/office/spreadsheetml/2009/9/main" objectType="CheckBox" fmlaLink="$G$94" lockText="1" noThreeD="1"/>
</file>

<file path=xl/ctrlProps/ctrlProp242.xml><?xml version="1.0" encoding="utf-8"?>
<formControlPr xmlns="http://schemas.microsoft.com/office/spreadsheetml/2009/9/main" objectType="CheckBox" fmlaLink="$H$94" lockText="1" noThreeD="1"/>
</file>

<file path=xl/ctrlProps/ctrlProp243.xml><?xml version="1.0" encoding="utf-8"?>
<formControlPr xmlns="http://schemas.microsoft.com/office/spreadsheetml/2009/9/main" objectType="CheckBox" fmlaLink="$I$94" lockText="1" noThreeD="1"/>
</file>

<file path=xl/ctrlProps/ctrlProp244.xml><?xml version="1.0" encoding="utf-8"?>
<formControlPr xmlns="http://schemas.microsoft.com/office/spreadsheetml/2009/9/main" objectType="CheckBox" fmlaLink="$G$95" lockText="1" noThreeD="1"/>
</file>

<file path=xl/ctrlProps/ctrlProp245.xml><?xml version="1.0" encoding="utf-8"?>
<formControlPr xmlns="http://schemas.microsoft.com/office/spreadsheetml/2009/9/main" objectType="CheckBox" fmlaLink="$H$95" lockText="1" noThreeD="1"/>
</file>

<file path=xl/ctrlProps/ctrlProp246.xml><?xml version="1.0" encoding="utf-8"?>
<formControlPr xmlns="http://schemas.microsoft.com/office/spreadsheetml/2009/9/main" objectType="CheckBox" fmlaLink="$I$95" lockText="1" noThreeD="1"/>
</file>

<file path=xl/ctrlProps/ctrlProp247.xml><?xml version="1.0" encoding="utf-8"?>
<formControlPr xmlns="http://schemas.microsoft.com/office/spreadsheetml/2009/9/main" objectType="CheckBox" fmlaLink="$G$96" lockText="1" noThreeD="1"/>
</file>

<file path=xl/ctrlProps/ctrlProp248.xml><?xml version="1.0" encoding="utf-8"?>
<formControlPr xmlns="http://schemas.microsoft.com/office/spreadsheetml/2009/9/main" objectType="CheckBox" fmlaLink="$H$96" lockText="1" noThreeD="1"/>
</file>

<file path=xl/ctrlProps/ctrlProp249.xml><?xml version="1.0" encoding="utf-8"?>
<formControlPr xmlns="http://schemas.microsoft.com/office/spreadsheetml/2009/9/main" objectType="CheckBox" fmlaLink="$I$96" lockText="1" noThreeD="1"/>
</file>

<file path=xl/ctrlProps/ctrlProp25.xml><?xml version="1.0" encoding="utf-8"?>
<formControlPr xmlns="http://schemas.microsoft.com/office/spreadsheetml/2009/9/main" objectType="CheckBox" fmlaLink="$G$21" lockText="1" noThreeD="1"/>
</file>

<file path=xl/ctrlProps/ctrlProp250.xml><?xml version="1.0" encoding="utf-8"?>
<formControlPr xmlns="http://schemas.microsoft.com/office/spreadsheetml/2009/9/main" objectType="CheckBox" fmlaLink="$G$97" lockText="1" noThreeD="1"/>
</file>

<file path=xl/ctrlProps/ctrlProp251.xml><?xml version="1.0" encoding="utf-8"?>
<formControlPr xmlns="http://schemas.microsoft.com/office/spreadsheetml/2009/9/main" objectType="CheckBox" fmlaLink="$H$97" lockText="1" noThreeD="1"/>
</file>

<file path=xl/ctrlProps/ctrlProp252.xml><?xml version="1.0" encoding="utf-8"?>
<formControlPr xmlns="http://schemas.microsoft.com/office/spreadsheetml/2009/9/main" objectType="CheckBox" fmlaLink="$I$97" lockText="1" noThreeD="1"/>
</file>

<file path=xl/ctrlProps/ctrlProp253.xml><?xml version="1.0" encoding="utf-8"?>
<formControlPr xmlns="http://schemas.microsoft.com/office/spreadsheetml/2009/9/main" objectType="CheckBox" fmlaLink="$G$98" lockText="1" noThreeD="1"/>
</file>

<file path=xl/ctrlProps/ctrlProp254.xml><?xml version="1.0" encoding="utf-8"?>
<formControlPr xmlns="http://schemas.microsoft.com/office/spreadsheetml/2009/9/main" objectType="CheckBox" fmlaLink="$H$98" lockText="1" noThreeD="1"/>
</file>

<file path=xl/ctrlProps/ctrlProp255.xml><?xml version="1.0" encoding="utf-8"?>
<formControlPr xmlns="http://schemas.microsoft.com/office/spreadsheetml/2009/9/main" objectType="CheckBox" fmlaLink="$I$98" lockText="1" noThreeD="1"/>
</file>

<file path=xl/ctrlProps/ctrlProp256.xml><?xml version="1.0" encoding="utf-8"?>
<formControlPr xmlns="http://schemas.microsoft.com/office/spreadsheetml/2009/9/main" objectType="CheckBox" fmlaLink="$G$99" lockText="1" noThreeD="1"/>
</file>

<file path=xl/ctrlProps/ctrlProp257.xml><?xml version="1.0" encoding="utf-8"?>
<formControlPr xmlns="http://schemas.microsoft.com/office/spreadsheetml/2009/9/main" objectType="CheckBox" fmlaLink="$H$99" lockText="1" noThreeD="1"/>
</file>

<file path=xl/ctrlProps/ctrlProp258.xml><?xml version="1.0" encoding="utf-8"?>
<formControlPr xmlns="http://schemas.microsoft.com/office/spreadsheetml/2009/9/main" objectType="CheckBox" fmlaLink="$I$99" lockText="1" noThreeD="1"/>
</file>

<file path=xl/ctrlProps/ctrlProp259.xml><?xml version="1.0" encoding="utf-8"?>
<formControlPr xmlns="http://schemas.microsoft.com/office/spreadsheetml/2009/9/main" objectType="CheckBox" fmlaLink="$G$100" lockText="1" noThreeD="1"/>
</file>

<file path=xl/ctrlProps/ctrlProp26.xml><?xml version="1.0" encoding="utf-8"?>
<formControlPr xmlns="http://schemas.microsoft.com/office/spreadsheetml/2009/9/main" objectType="CheckBox" fmlaLink="$H$21" lockText="1" noThreeD="1"/>
</file>

<file path=xl/ctrlProps/ctrlProp260.xml><?xml version="1.0" encoding="utf-8"?>
<formControlPr xmlns="http://schemas.microsoft.com/office/spreadsheetml/2009/9/main" objectType="CheckBox" fmlaLink="$H$100" lockText="1" noThreeD="1"/>
</file>

<file path=xl/ctrlProps/ctrlProp261.xml><?xml version="1.0" encoding="utf-8"?>
<formControlPr xmlns="http://schemas.microsoft.com/office/spreadsheetml/2009/9/main" objectType="CheckBox" fmlaLink="$I$100" lockText="1" noThreeD="1"/>
</file>

<file path=xl/ctrlProps/ctrlProp262.xml><?xml version="1.0" encoding="utf-8"?>
<formControlPr xmlns="http://schemas.microsoft.com/office/spreadsheetml/2009/9/main" objectType="CheckBox" fmlaLink="$G$101" lockText="1" noThreeD="1"/>
</file>

<file path=xl/ctrlProps/ctrlProp263.xml><?xml version="1.0" encoding="utf-8"?>
<formControlPr xmlns="http://schemas.microsoft.com/office/spreadsheetml/2009/9/main" objectType="CheckBox" fmlaLink="$H$101" lockText="1" noThreeD="1"/>
</file>

<file path=xl/ctrlProps/ctrlProp264.xml><?xml version="1.0" encoding="utf-8"?>
<formControlPr xmlns="http://schemas.microsoft.com/office/spreadsheetml/2009/9/main" objectType="CheckBox" fmlaLink="$I$101" lockText="1" noThreeD="1"/>
</file>

<file path=xl/ctrlProps/ctrlProp265.xml><?xml version="1.0" encoding="utf-8"?>
<formControlPr xmlns="http://schemas.microsoft.com/office/spreadsheetml/2009/9/main" objectType="CheckBox" fmlaLink="$G$102" lockText="1" noThreeD="1"/>
</file>

<file path=xl/ctrlProps/ctrlProp266.xml><?xml version="1.0" encoding="utf-8"?>
<formControlPr xmlns="http://schemas.microsoft.com/office/spreadsheetml/2009/9/main" objectType="CheckBox" fmlaLink="$H$102" lockText="1" noThreeD="1"/>
</file>

<file path=xl/ctrlProps/ctrlProp267.xml><?xml version="1.0" encoding="utf-8"?>
<formControlPr xmlns="http://schemas.microsoft.com/office/spreadsheetml/2009/9/main" objectType="CheckBox" fmlaLink="$I$102" lockText="1" noThreeD="1"/>
</file>

<file path=xl/ctrlProps/ctrlProp268.xml><?xml version="1.0" encoding="utf-8"?>
<formControlPr xmlns="http://schemas.microsoft.com/office/spreadsheetml/2009/9/main" objectType="CheckBox" fmlaLink="$G$103" lockText="1" noThreeD="1"/>
</file>

<file path=xl/ctrlProps/ctrlProp269.xml><?xml version="1.0" encoding="utf-8"?>
<formControlPr xmlns="http://schemas.microsoft.com/office/spreadsheetml/2009/9/main" objectType="CheckBox" fmlaLink="$H$103" lockText="1" noThreeD="1"/>
</file>

<file path=xl/ctrlProps/ctrlProp27.xml><?xml version="1.0" encoding="utf-8"?>
<formControlPr xmlns="http://schemas.microsoft.com/office/spreadsheetml/2009/9/main" objectType="CheckBox" fmlaLink="$I$21" lockText="1" noThreeD="1"/>
</file>

<file path=xl/ctrlProps/ctrlProp270.xml><?xml version="1.0" encoding="utf-8"?>
<formControlPr xmlns="http://schemas.microsoft.com/office/spreadsheetml/2009/9/main" objectType="CheckBox" fmlaLink="$I$103" lockText="1" noThreeD="1"/>
</file>

<file path=xl/ctrlProps/ctrlProp271.xml><?xml version="1.0" encoding="utf-8"?>
<formControlPr xmlns="http://schemas.microsoft.com/office/spreadsheetml/2009/9/main" objectType="CheckBox" fmlaLink="$G$104" lockText="1" noThreeD="1"/>
</file>

<file path=xl/ctrlProps/ctrlProp272.xml><?xml version="1.0" encoding="utf-8"?>
<formControlPr xmlns="http://schemas.microsoft.com/office/spreadsheetml/2009/9/main" objectType="CheckBox" fmlaLink="$H$104" lockText="1" noThreeD="1"/>
</file>

<file path=xl/ctrlProps/ctrlProp273.xml><?xml version="1.0" encoding="utf-8"?>
<formControlPr xmlns="http://schemas.microsoft.com/office/spreadsheetml/2009/9/main" objectType="CheckBox" fmlaLink="$I$104" lockText="1" noThreeD="1"/>
</file>

<file path=xl/ctrlProps/ctrlProp274.xml><?xml version="1.0" encoding="utf-8"?>
<formControlPr xmlns="http://schemas.microsoft.com/office/spreadsheetml/2009/9/main" objectType="CheckBox" fmlaLink="$G$105" lockText="1" noThreeD="1"/>
</file>

<file path=xl/ctrlProps/ctrlProp275.xml><?xml version="1.0" encoding="utf-8"?>
<formControlPr xmlns="http://schemas.microsoft.com/office/spreadsheetml/2009/9/main" objectType="CheckBox" fmlaLink="$H$105" lockText="1" noThreeD="1"/>
</file>

<file path=xl/ctrlProps/ctrlProp276.xml><?xml version="1.0" encoding="utf-8"?>
<formControlPr xmlns="http://schemas.microsoft.com/office/spreadsheetml/2009/9/main" objectType="CheckBox" fmlaLink="$I$105" lockText="1" noThreeD="1"/>
</file>

<file path=xl/ctrlProps/ctrlProp277.xml><?xml version="1.0" encoding="utf-8"?>
<formControlPr xmlns="http://schemas.microsoft.com/office/spreadsheetml/2009/9/main" objectType="CheckBox" fmlaLink="$G$106" lockText="1" noThreeD="1"/>
</file>

<file path=xl/ctrlProps/ctrlProp278.xml><?xml version="1.0" encoding="utf-8"?>
<formControlPr xmlns="http://schemas.microsoft.com/office/spreadsheetml/2009/9/main" objectType="CheckBox" fmlaLink="$H$106" lockText="1" noThreeD="1"/>
</file>

<file path=xl/ctrlProps/ctrlProp279.xml><?xml version="1.0" encoding="utf-8"?>
<formControlPr xmlns="http://schemas.microsoft.com/office/spreadsheetml/2009/9/main" objectType="CheckBox" fmlaLink="$I$106" lockText="1" noThreeD="1"/>
</file>

<file path=xl/ctrlProps/ctrlProp28.xml><?xml version="1.0" encoding="utf-8"?>
<formControlPr xmlns="http://schemas.microsoft.com/office/spreadsheetml/2009/9/main" objectType="CheckBox" fmlaLink="$G$22" lockText="1" noThreeD="1"/>
</file>

<file path=xl/ctrlProps/ctrlProp280.xml><?xml version="1.0" encoding="utf-8"?>
<formControlPr xmlns="http://schemas.microsoft.com/office/spreadsheetml/2009/9/main" objectType="CheckBox" fmlaLink="$G$107" lockText="1" noThreeD="1"/>
</file>

<file path=xl/ctrlProps/ctrlProp281.xml><?xml version="1.0" encoding="utf-8"?>
<formControlPr xmlns="http://schemas.microsoft.com/office/spreadsheetml/2009/9/main" objectType="CheckBox" fmlaLink="$H$107" lockText="1" noThreeD="1"/>
</file>

<file path=xl/ctrlProps/ctrlProp282.xml><?xml version="1.0" encoding="utf-8"?>
<formControlPr xmlns="http://schemas.microsoft.com/office/spreadsheetml/2009/9/main" objectType="CheckBox" fmlaLink="$I$107" lockText="1" noThreeD="1"/>
</file>

<file path=xl/ctrlProps/ctrlProp283.xml><?xml version="1.0" encoding="utf-8"?>
<formControlPr xmlns="http://schemas.microsoft.com/office/spreadsheetml/2009/9/main" objectType="CheckBox" fmlaLink="$G$108" lockText="1" noThreeD="1"/>
</file>

<file path=xl/ctrlProps/ctrlProp284.xml><?xml version="1.0" encoding="utf-8"?>
<formControlPr xmlns="http://schemas.microsoft.com/office/spreadsheetml/2009/9/main" objectType="CheckBox" fmlaLink="$H$108" lockText="1" noThreeD="1"/>
</file>

<file path=xl/ctrlProps/ctrlProp285.xml><?xml version="1.0" encoding="utf-8"?>
<formControlPr xmlns="http://schemas.microsoft.com/office/spreadsheetml/2009/9/main" objectType="CheckBox" fmlaLink="$I$108" lockText="1" noThreeD="1"/>
</file>

<file path=xl/ctrlProps/ctrlProp286.xml><?xml version="1.0" encoding="utf-8"?>
<formControlPr xmlns="http://schemas.microsoft.com/office/spreadsheetml/2009/9/main" objectType="CheckBox" fmlaLink="$G$109" lockText="1" noThreeD="1"/>
</file>

<file path=xl/ctrlProps/ctrlProp287.xml><?xml version="1.0" encoding="utf-8"?>
<formControlPr xmlns="http://schemas.microsoft.com/office/spreadsheetml/2009/9/main" objectType="CheckBox" fmlaLink="$H$109" lockText="1" noThreeD="1"/>
</file>

<file path=xl/ctrlProps/ctrlProp288.xml><?xml version="1.0" encoding="utf-8"?>
<formControlPr xmlns="http://schemas.microsoft.com/office/spreadsheetml/2009/9/main" objectType="CheckBox" fmlaLink="$I$109" lockText="1" noThreeD="1"/>
</file>

<file path=xl/ctrlProps/ctrlProp289.xml><?xml version="1.0" encoding="utf-8"?>
<formControlPr xmlns="http://schemas.microsoft.com/office/spreadsheetml/2009/9/main" objectType="CheckBox" fmlaLink="$G$110" lockText="1" noThreeD="1"/>
</file>

<file path=xl/ctrlProps/ctrlProp29.xml><?xml version="1.0" encoding="utf-8"?>
<formControlPr xmlns="http://schemas.microsoft.com/office/spreadsheetml/2009/9/main" objectType="CheckBox" fmlaLink="$H$22" lockText="1" noThreeD="1"/>
</file>

<file path=xl/ctrlProps/ctrlProp290.xml><?xml version="1.0" encoding="utf-8"?>
<formControlPr xmlns="http://schemas.microsoft.com/office/spreadsheetml/2009/9/main" objectType="CheckBox" fmlaLink="$H$110" lockText="1" noThreeD="1"/>
</file>

<file path=xl/ctrlProps/ctrlProp291.xml><?xml version="1.0" encoding="utf-8"?>
<formControlPr xmlns="http://schemas.microsoft.com/office/spreadsheetml/2009/9/main" objectType="CheckBox" fmlaLink="$I$110" lockText="1" noThreeD="1"/>
</file>

<file path=xl/ctrlProps/ctrlProp292.xml><?xml version="1.0" encoding="utf-8"?>
<formControlPr xmlns="http://schemas.microsoft.com/office/spreadsheetml/2009/9/main" objectType="CheckBox" fmlaLink="$G$111" lockText="1" noThreeD="1"/>
</file>

<file path=xl/ctrlProps/ctrlProp293.xml><?xml version="1.0" encoding="utf-8"?>
<formControlPr xmlns="http://schemas.microsoft.com/office/spreadsheetml/2009/9/main" objectType="CheckBox" fmlaLink="$H$111" lockText="1" noThreeD="1"/>
</file>

<file path=xl/ctrlProps/ctrlProp294.xml><?xml version="1.0" encoding="utf-8"?>
<formControlPr xmlns="http://schemas.microsoft.com/office/spreadsheetml/2009/9/main" objectType="CheckBox" fmlaLink="$I$111" lockText="1" noThreeD="1"/>
</file>

<file path=xl/ctrlProps/ctrlProp295.xml><?xml version="1.0" encoding="utf-8"?>
<formControlPr xmlns="http://schemas.microsoft.com/office/spreadsheetml/2009/9/main" objectType="CheckBox" fmlaLink="$G$112" lockText="1" noThreeD="1"/>
</file>

<file path=xl/ctrlProps/ctrlProp296.xml><?xml version="1.0" encoding="utf-8"?>
<formControlPr xmlns="http://schemas.microsoft.com/office/spreadsheetml/2009/9/main" objectType="CheckBox" fmlaLink="$H$112" lockText="1" noThreeD="1"/>
</file>

<file path=xl/ctrlProps/ctrlProp297.xml><?xml version="1.0" encoding="utf-8"?>
<formControlPr xmlns="http://schemas.microsoft.com/office/spreadsheetml/2009/9/main" objectType="CheckBox" fmlaLink="$I$112" lockText="1" noThreeD="1"/>
</file>

<file path=xl/ctrlProps/ctrlProp298.xml><?xml version="1.0" encoding="utf-8"?>
<formControlPr xmlns="http://schemas.microsoft.com/office/spreadsheetml/2009/9/main" objectType="CheckBox" fmlaLink="$G$113" lockText="1" noThreeD="1"/>
</file>

<file path=xl/ctrlProps/ctrlProp299.xml><?xml version="1.0" encoding="utf-8"?>
<formControlPr xmlns="http://schemas.microsoft.com/office/spreadsheetml/2009/9/main" objectType="CheckBox" fmlaLink="$H$113" lockText="1" noThreeD="1"/>
</file>

<file path=xl/ctrlProps/ctrlProp3.xml><?xml version="1.0" encoding="utf-8"?>
<formControlPr xmlns="http://schemas.microsoft.com/office/spreadsheetml/2009/9/main" objectType="CheckBox" fmlaLink="$I$13" lockText="1" noThreeD="1"/>
</file>

<file path=xl/ctrlProps/ctrlProp30.xml><?xml version="1.0" encoding="utf-8"?>
<formControlPr xmlns="http://schemas.microsoft.com/office/spreadsheetml/2009/9/main" objectType="CheckBox" fmlaLink="$I$22" lockText="1" noThreeD="1"/>
</file>

<file path=xl/ctrlProps/ctrlProp300.xml><?xml version="1.0" encoding="utf-8"?>
<formControlPr xmlns="http://schemas.microsoft.com/office/spreadsheetml/2009/9/main" objectType="CheckBox" fmlaLink="$I$113" lockText="1" noThreeD="1"/>
</file>

<file path=xl/ctrlProps/ctrlProp301.xml><?xml version="1.0" encoding="utf-8"?>
<formControlPr xmlns="http://schemas.microsoft.com/office/spreadsheetml/2009/9/main" objectType="CheckBox" fmlaLink="$G$114" lockText="1" noThreeD="1"/>
</file>

<file path=xl/ctrlProps/ctrlProp302.xml><?xml version="1.0" encoding="utf-8"?>
<formControlPr xmlns="http://schemas.microsoft.com/office/spreadsheetml/2009/9/main" objectType="CheckBox" fmlaLink="$H$114" lockText="1" noThreeD="1"/>
</file>

<file path=xl/ctrlProps/ctrlProp303.xml><?xml version="1.0" encoding="utf-8"?>
<formControlPr xmlns="http://schemas.microsoft.com/office/spreadsheetml/2009/9/main" objectType="CheckBox" fmlaLink="$I$114" lockText="1" noThreeD="1"/>
</file>

<file path=xl/ctrlProps/ctrlProp304.xml><?xml version="1.0" encoding="utf-8"?>
<formControlPr xmlns="http://schemas.microsoft.com/office/spreadsheetml/2009/9/main" objectType="CheckBox" fmlaLink="$G$115" lockText="1" noThreeD="1"/>
</file>

<file path=xl/ctrlProps/ctrlProp305.xml><?xml version="1.0" encoding="utf-8"?>
<formControlPr xmlns="http://schemas.microsoft.com/office/spreadsheetml/2009/9/main" objectType="CheckBox" fmlaLink="$H$115" lockText="1" noThreeD="1"/>
</file>

<file path=xl/ctrlProps/ctrlProp306.xml><?xml version="1.0" encoding="utf-8"?>
<formControlPr xmlns="http://schemas.microsoft.com/office/spreadsheetml/2009/9/main" objectType="CheckBox" fmlaLink="$I$115" lockText="1" noThreeD="1"/>
</file>

<file path=xl/ctrlProps/ctrlProp307.xml><?xml version="1.0" encoding="utf-8"?>
<formControlPr xmlns="http://schemas.microsoft.com/office/spreadsheetml/2009/9/main" objectType="CheckBox" fmlaLink="$J$10" noThreeD="1"/>
</file>

<file path=xl/ctrlProps/ctrlProp308.xml><?xml version="1.0" encoding="utf-8"?>
<formControlPr xmlns="http://schemas.microsoft.com/office/spreadsheetml/2009/9/main" objectType="CheckBox" fmlaLink="$K$10" noThreeD="1"/>
</file>

<file path=xl/ctrlProps/ctrlProp309.xml><?xml version="1.0" encoding="utf-8"?>
<formControlPr xmlns="http://schemas.microsoft.com/office/spreadsheetml/2009/9/main" objectType="Scroll" dx="22" fmlaLink="$I$10" max="100" page="10" val="0"/>
</file>

<file path=xl/ctrlProps/ctrlProp31.xml><?xml version="1.0" encoding="utf-8"?>
<formControlPr xmlns="http://schemas.microsoft.com/office/spreadsheetml/2009/9/main" objectType="CheckBox" fmlaLink="$G$23" lockText="1" noThreeD="1"/>
</file>

<file path=xl/ctrlProps/ctrlProp310.xml><?xml version="1.0" encoding="utf-8"?>
<formControlPr xmlns="http://schemas.microsoft.com/office/spreadsheetml/2009/9/main" objectType="CheckBox" fmlaLink="$J$6" noThreeD="1"/>
</file>

<file path=xl/ctrlProps/ctrlProp311.xml><?xml version="1.0" encoding="utf-8"?>
<formControlPr xmlns="http://schemas.microsoft.com/office/spreadsheetml/2009/9/main" objectType="CheckBox" fmlaLink="$J$7" noThreeD="1"/>
</file>

<file path=xl/ctrlProps/ctrlProp312.xml><?xml version="1.0" encoding="utf-8"?>
<formControlPr xmlns="http://schemas.microsoft.com/office/spreadsheetml/2009/9/main" objectType="CheckBox" fmlaLink="$J$8" noThreeD="1"/>
</file>

<file path=xl/ctrlProps/ctrlProp313.xml><?xml version="1.0" encoding="utf-8"?>
<formControlPr xmlns="http://schemas.microsoft.com/office/spreadsheetml/2009/9/main" objectType="CheckBox" fmlaLink="$J$9" noThreeD="1"/>
</file>

<file path=xl/ctrlProps/ctrlProp314.xml><?xml version="1.0" encoding="utf-8"?>
<formControlPr xmlns="http://schemas.microsoft.com/office/spreadsheetml/2009/9/main" objectType="CheckBox" fmlaLink="$K$6" noThreeD="1"/>
</file>

<file path=xl/ctrlProps/ctrlProp315.xml><?xml version="1.0" encoding="utf-8"?>
<formControlPr xmlns="http://schemas.microsoft.com/office/spreadsheetml/2009/9/main" objectType="CheckBox" fmlaLink="$K$7" noThreeD="1"/>
</file>

<file path=xl/ctrlProps/ctrlProp316.xml><?xml version="1.0" encoding="utf-8"?>
<formControlPr xmlns="http://schemas.microsoft.com/office/spreadsheetml/2009/9/main" objectType="CheckBox" fmlaLink="$K$8" noThreeD="1"/>
</file>

<file path=xl/ctrlProps/ctrlProp317.xml><?xml version="1.0" encoding="utf-8"?>
<formControlPr xmlns="http://schemas.microsoft.com/office/spreadsheetml/2009/9/main" objectType="CheckBox" fmlaLink="$K$9" noThreeD="1"/>
</file>

<file path=xl/ctrlProps/ctrlProp318.xml><?xml version="1.0" encoding="utf-8"?>
<formControlPr xmlns="http://schemas.microsoft.com/office/spreadsheetml/2009/9/main" objectType="CheckBox" fmlaLink="$L$6" noThreeD="1"/>
</file>

<file path=xl/ctrlProps/ctrlProp319.xml><?xml version="1.0" encoding="utf-8"?>
<formControlPr xmlns="http://schemas.microsoft.com/office/spreadsheetml/2009/9/main" objectType="CheckBox" fmlaLink="$L$7" noThreeD="1"/>
</file>

<file path=xl/ctrlProps/ctrlProp32.xml><?xml version="1.0" encoding="utf-8"?>
<formControlPr xmlns="http://schemas.microsoft.com/office/spreadsheetml/2009/9/main" objectType="CheckBox" fmlaLink="$H$23" lockText="1" noThreeD="1"/>
</file>

<file path=xl/ctrlProps/ctrlProp320.xml><?xml version="1.0" encoding="utf-8"?>
<formControlPr xmlns="http://schemas.microsoft.com/office/spreadsheetml/2009/9/main" objectType="CheckBox" fmlaLink="$L$8" noThreeD="1"/>
</file>

<file path=xl/ctrlProps/ctrlProp321.xml><?xml version="1.0" encoding="utf-8"?>
<formControlPr xmlns="http://schemas.microsoft.com/office/spreadsheetml/2009/9/main" objectType="CheckBox" fmlaLink="$L$9" noThreeD="1"/>
</file>

<file path=xl/ctrlProps/ctrlProp322.xml><?xml version="1.0" encoding="utf-8"?>
<formControlPr xmlns="http://schemas.microsoft.com/office/spreadsheetml/2009/9/main" objectType="CheckBox" fmlaLink="'PP_TEST B'!$L$6" lockText="1" noThreeD="1"/>
</file>

<file path=xl/ctrlProps/ctrlProp323.xml><?xml version="1.0" encoding="utf-8"?>
<formControlPr xmlns="http://schemas.microsoft.com/office/spreadsheetml/2009/9/main" objectType="CheckBox" fmlaLink="'PP_TEST B'!$K$6" lockText="1" noThreeD="1"/>
</file>

<file path=xl/ctrlProps/ctrlProp324.xml><?xml version="1.0" encoding="utf-8"?>
<formControlPr xmlns="http://schemas.microsoft.com/office/spreadsheetml/2009/9/main" objectType="CheckBox" fmlaLink="'PP_TEST B'!$J$6" lockText="1" noThreeD="1"/>
</file>

<file path=xl/ctrlProps/ctrlProp325.xml><?xml version="1.0" encoding="utf-8"?>
<formControlPr xmlns="http://schemas.microsoft.com/office/spreadsheetml/2009/9/main" objectType="CheckBox" fmlaLink="'PP_TEST B'!$L$7" lockText="1" noThreeD="1"/>
</file>

<file path=xl/ctrlProps/ctrlProp326.xml><?xml version="1.0" encoding="utf-8"?>
<formControlPr xmlns="http://schemas.microsoft.com/office/spreadsheetml/2009/9/main" objectType="CheckBox" fmlaLink="'PP_TEST B'!$K$7" lockText="1" noThreeD="1"/>
</file>

<file path=xl/ctrlProps/ctrlProp327.xml><?xml version="1.0" encoding="utf-8"?>
<formControlPr xmlns="http://schemas.microsoft.com/office/spreadsheetml/2009/9/main" objectType="CheckBox" fmlaLink="'PP_TEST B'!$J$7" lockText="1" noThreeD="1"/>
</file>

<file path=xl/ctrlProps/ctrlProp328.xml><?xml version="1.0" encoding="utf-8"?>
<formControlPr xmlns="http://schemas.microsoft.com/office/spreadsheetml/2009/9/main" objectType="CheckBox" fmlaLink="'PP_TEST B'!$L$8" lockText="1" noThreeD="1"/>
</file>

<file path=xl/ctrlProps/ctrlProp329.xml><?xml version="1.0" encoding="utf-8"?>
<formControlPr xmlns="http://schemas.microsoft.com/office/spreadsheetml/2009/9/main" objectType="CheckBox" fmlaLink="'PP_TEST B'!$K$7" lockText="1" noThreeD="1"/>
</file>

<file path=xl/ctrlProps/ctrlProp33.xml><?xml version="1.0" encoding="utf-8"?>
<formControlPr xmlns="http://schemas.microsoft.com/office/spreadsheetml/2009/9/main" objectType="CheckBox" fmlaLink="$I$23" lockText="1" noThreeD="1"/>
</file>

<file path=xl/ctrlProps/ctrlProp330.xml><?xml version="1.0" encoding="utf-8"?>
<formControlPr xmlns="http://schemas.microsoft.com/office/spreadsheetml/2009/9/main" objectType="CheckBox" fmlaLink="'PP_TEST B'!$J$8" lockText="1" noThreeD="1"/>
</file>

<file path=xl/ctrlProps/ctrlProp331.xml><?xml version="1.0" encoding="utf-8"?>
<formControlPr xmlns="http://schemas.microsoft.com/office/spreadsheetml/2009/9/main" objectType="CheckBox" fmlaLink="'PP_TEST B'!$L$9" lockText="1" noThreeD="1"/>
</file>

<file path=xl/ctrlProps/ctrlProp332.xml><?xml version="1.0" encoding="utf-8"?>
<formControlPr xmlns="http://schemas.microsoft.com/office/spreadsheetml/2009/9/main" objectType="CheckBox" fmlaLink="'PP_TEST B'!$K$9" lockText="1" noThreeD="1"/>
</file>

<file path=xl/ctrlProps/ctrlProp333.xml><?xml version="1.0" encoding="utf-8"?>
<formControlPr xmlns="http://schemas.microsoft.com/office/spreadsheetml/2009/9/main" objectType="CheckBox" fmlaLink="'PP_TEST B'!$J$9" lockText="1" noThreeD="1"/>
</file>

<file path=xl/ctrlProps/ctrlProp34.xml><?xml version="1.0" encoding="utf-8"?>
<formControlPr xmlns="http://schemas.microsoft.com/office/spreadsheetml/2009/9/main" objectType="CheckBox" fmlaLink="$G$24" lockText="1" noThreeD="1"/>
</file>

<file path=xl/ctrlProps/ctrlProp35.xml><?xml version="1.0" encoding="utf-8"?>
<formControlPr xmlns="http://schemas.microsoft.com/office/spreadsheetml/2009/9/main" objectType="CheckBox" fmlaLink="$H$24" lockText="1" noThreeD="1"/>
</file>

<file path=xl/ctrlProps/ctrlProp36.xml><?xml version="1.0" encoding="utf-8"?>
<formControlPr xmlns="http://schemas.microsoft.com/office/spreadsheetml/2009/9/main" objectType="CheckBox" fmlaLink="$I$24" lockText="1" noThreeD="1"/>
</file>

<file path=xl/ctrlProps/ctrlProp37.xml><?xml version="1.0" encoding="utf-8"?>
<formControlPr xmlns="http://schemas.microsoft.com/office/spreadsheetml/2009/9/main" objectType="CheckBox" fmlaLink="$G$25" lockText="1" noThreeD="1"/>
</file>

<file path=xl/ctrlProps/ctrlProp38.xml><?xml version="1.0" encoding="utf-8"?>
<formControlPr xmlns="http://schemas.microsoft.com/office/spreadsheetml/2009/9/main" objectType="CheckBox" fmlaLink="$H$25" lockText="1" noThreeD="1"/>
</file>

<file path=xl/ctrlProps/ctrlProp39.xml><?xml version="1.0" encoding="utf-8"?>
<formControlPr xmlns="http://schemas.microsoft.com/office/spreadsheetml/2009/9/main" objectType="CheckBox" fmlaLink="$I$25" lockText="1" noThreeD="1"/>
</file>

<file path=xl/ctrlProps/ctrlProp4.xml><?xml version="1.0" encoding="utf-8"?>
<formControlPr xmlns="http://schemas.microsoft.com/office/spreadsheetml/2009/9/main" objectType="CheckBox" fmlaLink="$G$14" lockText="1" noThreeD="1"/>
</file>

<file path=xl/ctrlProps/ctrlProp40.xml><?xml version="1.0" encoding="utf-8"?>
<formControlPr xmlns="http://schemas.microsoft.com/office/spreadsheetml/2009/9/main" objectType="CheckBox" fmlaLink="$G$26" lockText="1" noThreeD="1"/>
</file>

<file path=xl/ctrlProps/ctrlProp41.xml><?xml version="1.0" encoding="utf-8"?>
<formControlPr xmlns="http://schemas.microsoft.com/office/spreadsheetml/2009/9/main" objectType="CheckBox" fmlaLink="$H$26" lockText="1" noThreeD="1"/>
</file>

<file path=xl/ctrlProps/ctrlProp42.xml><?xml version="1.0" encoding="utf-8"?>
<formControlPr xmlns="http://schemas.microsoft.com/office/spreadsheetml/2009/9/main" objectType="CheckBox" fmlaLink="$I$26" lockText="1" noThreeD="1"/>
</file>

<file path=xl/ctrlProps/ctrlProp43.xml><?xml version="1.0" encoding="utf-8"?>
<formControlPr xmlns="http://schemas.microsoft.com/office/spreadsheetml/2009/9/main" objectType="CheckBox" fmlaLink="$G$27" lockText="1" noThreeD="1"/>
</file>

<file path=xl/ctrlProps/ctrlProp44.xml><?xml version="1.0" encoding="utf-8"?>
<formControlPr xmlns="http://schemas.microsoft.com/office/spreadsheetml/2009/9/main" objectType="CheckBox" fmlaLink="$H$27" lockText="1" noThreeD="1"/>
</file>

<file path=xl/ctrlProps/ctrlProp45.xml><?xml version="1.0" encoding="utf-8"?>
<formControlPr xmlns="http://schemas.microsoft.com/office/spreadsheetml/2009/9/main" objectType="CheckBox" fmlaLink="$I$27" lockText="1" noThreeD="1"/>
</file>

<file path=xl/ctrlProps/ctrlProp46.xml><?xml version="1.0" encoding="utf-8"?>
<formControlPr xmlns="http://schemas.microsoft.com/office/spreadsheetml/2009/9/main" objectType="CheckBox" fmlaLink="$G$28" lockText="1" noThreeD="1"/>
</file>

<file path=xl/ctrlProps/ctrlProp47.xml><?xml version="1.0" encoding="utf-8"?>
<formControlPr xmlns="http://schemas.microsoft.com/office/spreadsheetml/2009/9/main" objectType="CheckBox" fmlaLink="$H$28" lockText="1" noThreeD="1"/>
</file>

<file path=xl/ctrlProps/ctrlProp48.xml><?xml version="1.0" encoding="utf-8"?>
<formControlPr xmlns="http://schemas.microsoft.com/office/spreadsheetml/2009/9/main" objectType="CheckBox" fmlaLink="$I$28" lockText="1" noThreeD="1"/>
</file>

<file path=xl/ctrlProps/ctrlProp49.xml><?xml version="1.0" encoding="utf-8"?>
<formControlPr xmlns="http://schemas.microsoft.com/office/spreadsheetml/2009/9/main" objectType="CheckBox" fmlaLink="$G$29" lockText="1" noThreeD="1"/>
</file>

<file path=xl/ctrlProps/ctrlProp5.xml><?xml version="1.0" encoding="utf-8"?>
<formControlPr xmlns="http://schemas.microsoft.com/office/spreadsheetml/2009/9/main" objectType="CheckBox" fmlaLink="$H$14" lockText="1" noThreeD="1"/>
</file>

<file path=xl/ctrlProps/ctrlProp50.xml><?xml version="1.0" encoding="utf-8"?>
<formControlPr xmlns="http://schemas.microsoft.com/office/spreadsheetml/2009/9/main" objectType="CheckBox" fmlaLink="$H$29" lockText="1" noThreeD="1"/>
</file>

<file path=xl/ctrlProps/ctrlProp51.xml><?xml version="1.0" encoding="utf-8"?>
<formControlPr xmlns="http://schemas.microsoft.com/office/spreadsheetml/2009/9/main" objectType="CheckBox" fmlaLink="$I$29" lockText="1" noThreeD="1"/>
</file>

<file path=xl/ctrlProps/ctrlProp52.xml><?xml version="1.0" encoding="utf-8"?>
<formControlPr xmlns="http://schemas.microsoft.com/office/spreadsheetml/2009/9/main" objectType="CheckBox" fmlaLink="$G$30" lockText="1" noThreeD="1"/>
</file>

<file path=xl/ctrlProps/ctrlProp53.xml><?xml version="1.0" encoding="utf-8"?>
<formControlPr xmlns="http://schemas.microsoft.com/office/spreadsheetml/2009/9/main" objectType="CheckBox" fmlaLink="$H$30" lockText="1" noThreeD="1"/>
</file>

<file path=xl/ctrlProps/ctrlProp54.xml><?xml version="1.0" encoding="utf-8"?>
<formControlPr xmlns="http://schemas.microsoft.com/office/spreadsheetml/2009/9/main" objectType="CheckBox" fmlaLink="$I$30" lockText="1" noThreeD="1"/>
</file>

<file path=xl/ctrlProps/ctrlProp55.xml><?xml version="1.0" encoding="utf-8"?>
<formControlPr xmlns="http://schemas.microsoft.com/office/spreadsheetml/2009/9/main" objectType="CheckBox" fmlaLink="$G$31" lockText="1" noThreeD="1"/>
</file>

<file path=xl/ctrlProps/ctrlProp56.xml><?xml version="1.0" encoding="utf-8"?>
<formControlPr xmlns="http://schemas.microsoft.com/office/spreadsheetml/2009/9/main" objectType="CheckBox" fmlaLink="$H$31" lockText="1" noThreeD="1"/>
</file>

<file path=xl/ctrlProps/ctrlProp57.xml><?xml version="1.0" encoding="utf-8"?>
<formControlPr xmlns="http://schemas.microsoft.com/office/spreadsheetml/2009/9/main" objectType="CheckBox" fmlaLink="$I$31" lockText="1" noThreeD="1"/>
</file>

<file path=xl/ctrlProps/ctrlProp58.xml><?xml version="1.0" encoding="utf-8"?>
<formControlPr xmlns="http://schemas.microsoft.com/office/spreadsheetml/2009/9/main" objectType="CheckBox" fmlaLink="$G$32" lockText="1" noThreeD="1"/>
</file>

<file path=xl/ctrlProps/ctrlProp59.xml><?xml version="1.0" encoding="utf-8"?>
<formControlPr xmlns="http://schemas.microsoft.com/office/spreadsheetml/2009/9/main" objectType="CheckBox" fmlaLink="$H$32" lockText="1" noThreeD="1"/>
</file>

<file path=xl/ctrlProps/ctrlProp6.xml><?xml version="1.0" encoding="utf-8"?>
<formControlPr xmlns="http://schemas.microsoft.com/office/spreadsheetml/2009/9/main" objectType="CheckBox" fmlaLink="$I$14" lockText="1" noThreeD="1"/>
</file>

<file path=xl/ctrlProps/ctrlProp60.xml><?xml version="1.0" encoding="utf-8"?>
<formControlPr xmlns="http://schemas.microsoft.com/office/spreadsheetml/2009/9/main" objectType="CheckBox" fmlaLink="$I$32" lockText="1" noThreeD="1"/>
</file>

<file path=xl/ctrlProps/ctrlProp61.xml><?xml version="1.0" encoding="utf-8"?>
<formControlPr xmlns="http://schemas.microsoft.com/office/spreadsheetml/2009/9/main" objectType="CheckBox" fmlaLink="$G$33" lockText="1" noThreeD="1"/>
</file>

<file path=xl/ctrlProps/ctrlProp62.xml><?xml version="1.0" encoding="utf-8"?>
<formControlPr xmlns="http://schemas.microsoft.com/office/spreadsheetml/2009/9/main" objectType="CheckBox" fmlaLink="$H$33" lockText="1" noThreeD="1"/>
</file>

<file path=xl/ctrlProps/ctrlProp63.xml><?xml version="1.0" encoding="utf-8"?>
<formControlPr xmlns="http://schemas.microsoft.com/office/spreadsheetml/2009/9/main" objectType="CheckBox" fmlaLink="$I$33" lockText="1" noThreeD="1"/>
</file>

<file path=xl/ctrlProps/ctrlProp64.xml><?xml version="1.0" encoding="utf-8"?>
<formControlPr xmlns="http://schemas.microsoft.com/office/spreadsheetml/2009/9/main" objectType="CheckBox" fmlaLink="$G$34" lockText="1" noThreeD="1"/>
</file>

<file path=xl/ctrlProps/ctrlProp65.xml><?xml version="1.0" encoding="utf-8"?>
<formControlPr xmlns="http://schemas.microsoft.com/office/spreadsheetml/2009/9/main" objectType="CheckBox" fmlaLink="$H$34" lockText="1" noThreeD="1"/>
</file>

<file path=xl/ctrlProps/ctrlProp66.xml><?xml version="1.0" encoding="utf-8"?>
<formControlPr xmlns="http://schemas.microsoft.com/office/spreadsheetml/2009/9/main" objectType="CheckBox" fmlaLink="$I$34" lockText="1" noThreeD="1"/>
</file>

<file path=xl/ctrlProps/ctrlProp67.xml><?xml version="1.0" encoding="utf-8"?>
<formControlPr xmlns="http://schemas.microsoft.com/office/spreadsheetml/2009/9/main" objectType="CheckBox" fmlaLink="$G$35" lockText="1" noThreeD="1"/>
</file>

<file path=xl/ctrlProps/ctrlProp68.xml><?xml version="1.0" encoding="utf-8"?>
<formControlPr xmlns="http://schemas.microsoft.com/office/spreadsheetml/2009/9/main" objectType="CheckBox" fmlaLink="$H$35" lockText="1" noThreeD="1"/>
</file>

<file path=xl/ctrlProps/ctrlProp69.xml><?xml version="1.0" encoding="utf-8"?>
<formControlPr xmlns="http://schemas.microsoft.com/office/spreadsheetml/2009/9/main" objectType="CheckBox" fmlaLink="$I$35" lockText="1" noThreeD="1"/>
</file>

<file path=xl/ctrlProps/ctrlProp7.xml><?xml version="1.0" encoding="utf-8"?>
<formControlPr xmlns="http://schemas.microsoft.com/office/spreadsheetml/2009/9/main" objectType="CheckBox" fmlaLink="$G$15" lockText="1" noThreeD="1"/>
</file>

<file path=xl/ctrlProps/ctrlProp70.xml><?xml version="1.0" encoding="utf-8"?>
<formControlPr xmlns="http://schemas.microsoft.com/office/spreadsheetml/2009/9/main" objectType="CheckBox" fmlaLink="$G$36" lockText="1" noThreeD="1"/>
</file>

<file path=xl/ctrlProps/ctrlProp71.xml><?xml version="1.0" encoding="utf-8"?>
<formControlPr xmlns="http://schemas.microsoft.com/office/spreadsheetml/2009/9/main" objectType="CheckBox" fmlaLink="$H$36" lockText="1" noThreeD="1"/>
</file>

<file path=xl/ctrlProps/ctrlProp72.xml><?xml version="1.0" encoding="utf-8"?>
<formControlPr xmlns="http://schemas.microsoft.com/office/spreadsheetml/2009/9/main" objectType="CheckBox" fmlaLink="$I$36" lockText="1" noThreeD="1"/>
</file>

<file path=xl/ctrlProps/ctrlProp73.xml><?xml version="1.0" encoding="utf-8"?>
<formControlPr xmlns="http://schemas.microsoft.com/office/spreadsheetml/2009/9/main" objectType="CheckBox" fmlaLink="$G$37" lockText="1" noThreeD="1"/>
</file>

<file path=xl/ctrlProps/ctrlProp74.xml><?xml version="1.0" encoding="utf-8"?>
<formControlPr xmlns="http://schemas.microsoft.com/office/spreadsheetml/2009/9/main" objectType="CheckBox" fmlaLink="$H$37" lockText="1" noThreeD="1"/>
</file>

<file path=xl/ctrlProps/ctrlProp75.xml><?xml version="1.0" encoding="utf-8"?>
<formControlPr xmlns="http://schemas.microsoft.com/office/spreadsheetml/2009/9/main" objectType="CheckBox" fmlaLink="$I$37" lockText="1" noThreeD="1"/>
</file>

<file path=xl/ctrlProps/ctrlProp76.xml><?xml version="1.0" encoding="utf-8"?>
<formControlPr xmlns="http://schemas.microsoft.com/office/spreadsheetml/2009/9/main" objectType="CheckBox" fmlaLink="$G$38" lockText="1" noThreeD="1"/>
</file>

<file path=xl/ctrlProps/ctrlProp77.xml><?xml version="1.0" encoding="utf-8"?>
<formControlPr xmlns="http://schemas.microsoft.com/office/spreadsheetml/2009/9/main" objectType="CheckBox" fmlaLink="$H$38" lockText="1" noThreeD="1"/>
</file>

<file path=xl/ctrlProps/ctrlProp78.xml><?xml version="1.0" encoding="utf-8"?>
<formControlPr xmlns="http://schemas.microsoft.com/office/spreadsheetml/2009/9/main" objectType="CheckBox" fmlaLink="$I$38" lockText="1" noThreeD="1"/>
</file>

<file path=xl/ctrlProps/ctrlProp79.xml><?xml version="1.0" encoding="utf-8"?>
<formControlPr xmlns="http://schemas.microsoft.com/office/spreadsheetml/2009/9/main" objectType="CheckBox" fmlaLink="$G$39" lockText="1" noThreeD="1"/>
</file>

<file path=xl/ctrlProps/ctrlProp8.xml><?xml version="1.0" encoding="utf-8"?>
<formControlPr xmlns="http://schemas.microsoft.com/office/spreadsheetml/2009/9/main" objectType="CheckBox" fmlaLink="$H$15" lockText="1" noThreeD="1"/>
</file>

<file path=xl/ctrlProps/ctrlProp80.xml><?xml version="1.0" encoding="utf-8"?>
<formControlPr xmlns="http://schemas.microsoft.com/office/spreadsheetml/2009/9/main" objectType="CheckBox" fmlaLink="$H$39" lockText="1" noThreeD="1"/>
</file>

<file path=xl/ctrlProps/ctrlProp81.xml><?xml version="1.0" encoding="utf-8"?>
<formControlPr xmlns="http://schemas.microsoft.com/office/spreadsheetml/2009/9/main" objectType="CheckBox" fmlaLink="$I$39" lockText="1" noThreeD="1"/>
</file>

<file path=xl/ctrlProps/ctrlProp82.xml><?xml version="1.0" encoding="utf-8"?>
<formControlPr xmlns="http://schemas.microsoft.com/office/spreadsheetml/2009/9/main" objectType="CheckBox" fmlaLink="$G$40" lockText="1" noThreeD="1"/>
</file>

<file path=xl/ctrlProps/ctrlProp83.xml><?xml version="1.0" encoding="utf-8"?>
<formControlPr xmlns="http://schemas.microsoft.com/office/spreadsheetml/2009/9/main" objectType="CheckBox" fmlaLink="$H$40" lockText="1" noThreeD="1"/>
</file>

<file path=xl/ctrlProps/ctrlProp84.xml><?xml version="1.0" encoding="utf-8"?>
<formControlPr xmlns="http://schemas.microsoft.com/office/spreadsheetml/2009/9/main" objectType="CheckBox" fmlaLink="$I$40" lockText="1" noThreeD="1"/>
</file>

<file path=xl/ctrlProps/ctrlProp85.xml><?xml version="1.0" encoding="utf-8"?>
<formControlPr xmlns="http://schemas.microsoft.com/office/spreadsheetml/2009/9/main" objectType="CheckBox" fmlaLink="$G$41" lockText="1" noThreeD="1"/>
</file>

<file path=xl/ctrlProps/ctrlProp86.xml><?xml version="1.0" encoding="utf-8"?>
<formControlPr xmlns="http://schemas.microsoft.com/office/spreadsheetml/2009/9/main" objectType="CheckBox" fmlaLink="$H$41" lockText="1" noThreeD="1"/>
</file>

<file path=xl/ctrlProps/ctrlProp87.xml><?xml version="1.0" encoding="utf-8"?>
<formControlPr xmlns="http://schemas.microsoft.com/office/spreadsheetml/2009/9/main" objectType="CheckBox" fmlaLink="$I$41" lockText="1" noThreeD="1"/>
</file>

<file path=xl/ctrlProps/ctrlProp88.xml><?xml version="1.0" encoding="utf-8"?>
<formControlPr xmlns="http://schemas.microsoft.com/office/spreadsheetml/2009/9/main" objectType="CheckBox" fmlaLink="$G$42" lockText="1" noThreeD="1"/>
</file>

<file path=xl/ctrlProps/ctrlProp89.xml><?xml version="1.0" encoding="utf-8"?>
<formControlPr xmlns="http://schemas.microsoft.com/office/spreadsheetml/2009/9/main" objectType="CheckBox" fmlaLink="$H$42" lockText="1" noThreeD="1"/>
</file>

<file path=xl/ctrlProps/ctrlProp9.xml><?xml version="1.0" encoding="utf-8"?>
<formControlPr xmlns="http://schemas.microsoft.com/office/spreadsheetml/2009/9/main" objectType="CheckBox" fmlaLink="$I$15" lockText="1" noThreeD="1"/>
</file>

<file path=xl/ctrlProps/ctrlProp90.xml><?xml version="1.0" encoding="utf-8"?>
<formControlPr xmlns="http://schemas.microsoft.com/office/spreadsheetml/2009/9/main" objectType="CheckBox" fmlaLink="$I$42" lockText="1" noThreeD="1"/>
</file>

<file path=xl/ctrlProps/ctrlProp91.xml><?xml version="1.0" encoding="utf-8"?>
<formControlPr xmlns="http://schemas.microsoft.com/office/spreadsheetml/2009/9/main" objectType="CheckBox" fmlaLink="$G$43" lockText="1" noThreeD="1"/>
</file>

<file path=xl/ctrlProps/ctrlProp92.xml><?xml version="1.0" encoding="utf-8"?>
<formControlPr xmlns="http://schemas.microsoft.com/office/spreadsheetml/2009/9/main" objectType="CheckBox" fmlaLink="$H$43" lockText="1" noThreeD="1"/>
</file>

<file path=xl/ctrlProps/ctrlProp93.xml><?xml version="1.0" encoding="utf-8"?>
<formControlPr xmlns="http://schemas.microsoft.com/office/spreadsheetml/2009/9/main" objectType="CheckBox" fmlaLink="$I$43" lockText="1" noThreeD="1"/>
</file>

<file path=xl/ctrlProps/ctrlProp94.xml><?xml version="1.0" encoding="utf-8"?>
<formControlPr xmlns="http://schemas.microsoft.com/office/spreadsheetml/2009/9/main" objectType="CheckBox" fmlaLink="$G$44" lockText="1" noThreeD="1"/>
</file>

<file path=xl/ctrlProps/ctrlProp95.xml><?xml version="1.0" encoding="utf-8"?>
<formControlPr xmlns="http://schemas.microsoft.com/office/spreadsheetml/2009/9/main" objectType="CheckBox" fmlaLink="$H$44" lockText="1" noThreeD="1"/>
</file>

<file path=xl/ctrlProps/ctrlProp96.xml><?xml version="1.0" encoding="utf-8"?>
<formControlPr xmlns="http://schemas.microsoft.com/office/spreadsheetml/2009/9/main" objectType="CheckBox" fmlaLink="$I$44" lockText="1" noThreeD="1"/>
</file>

<file path=xl/ctrlProps/ctrlProp97.xml><?xml version="1.0" encoding="utf-8"?>
<formControlPr xmlns="http://schemas.microsoft.com/office/spreadsheetml/2009/9/main" objectType="CheckBox" fmlaLink="$G$45" lockText="1" noThreeD="1"/>
</file>

<file path=xl/ctrlProps/ctrlProp98.xml><?xml version="1.0" encoding="utf-8"?>
<formControlPr xmlns="http://schemas.microsoft.com/office/spreadsheetml/2009/9/main" objectType="CheckBox" fmlaLink="$H$45" lockText="1" noThreeD="1"/>
</file>

<file path=xl/ctrlProps/ctrlProp99.xml><?xml version="1.0" encoding="utf-8"?>
<formControlPr xmlns="http://schemas.microsoft.com/office/spreadsheetml/2009/9/main" objectType="CheckBox" fmlaLink="$I$45" lockText="1" noThreeD="1"/>
</file>

<file path=xl/drawings/_rels/drawing3.xml.rels><?xml version="1.0" encoding="UTF-8" standalone="yes"?>
<Relationships xmlns="http://schemas.openxmlformats.org/package/2006/relationships"><Relationship Id="rId2" Type="http://schemas.openxmlformats.org/officeDocument/2006/relationships/hyperlink" Target="#'PR&#205;RU&#268;KA | 2'!A1"/><Relationship Id="rId1" Type="http://schemas.openxmlformats.org/officeDocument/2006/relationships/hyperlink" Target="#'V&#221;SLEDKY_TEST B'!A1"/></Relationships>
</file>

<file path=xl/drawings/_rels/drawing4.xml.rels><?xml version="1.0" encoding="UTF-8" standalone="yes"?>
<Relationships xmlns="http://schemas.openxmlformats.org/package/2006/relationships"><Relationship Id="rId3" Type="http://schemas.openxmlformats.org/officeDocument/2006/relationships/hyperlink" Target="#'PR&#205;RU&#268;KA | 2'!A1"/><Relationship Id="rId2" Type="http://schemas.openxmlformats.org/officeDocument/2006/relationships/hyperlink" Target="#'PP_TEST B'!A1"/><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66676</xdr:rowOff>
    </xdr:from>
    <xdr:to>
      <xdr:col>15</xdr:col>
      <xdr:colOff>609599</xdr:colOff>
      <xdr:row>14</xdr:row>
      <xdr:rowOff>28576</xdr:rowOff>
    </xdr:to>
    <xdr:sp macro="" textlink="">
      <xdr:nvSpPr>
        <xdr:cNvPr id="2" name="BlokTextu 1">
          <a:extLst>
            <a:ext uri="{FF2B5EF4-FFF2-40B4-BE49-F238E27FC236}">
              <a16:creationId xmlns:a16="http://schemas.microsoft.com/office/drawing/2014/main" id="{00000000-0008-0000-0000-000002000000}"/>
            </a:ext>
          </a:extLst>
        </xdr:cNvPr>
        <xdr:cNvSpPr txBox="1"/>
      </xdr:nvSpPr>
      <xdr:spPr>
        <a:xfrm>
          <a:off x="609600" y="914401"/>
          <a:ext cx="9143999" cy="224790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k-SK" sz="1100">
            <a:solidFill>
              <a:schemeClr val="dk1"/>
            </a:solidFill>
            <a:effectLst/>
            <a:latin typeface="+mn-lt"/>
            <a:ea typeface="+mn-ea"/>
            <a:cs typeface="+mn-cs"/>
          </a:endParaRPr>
        </a:p>
        <a:p>
          <a:r>
            <a:rPr lang="sk-SK" sz="1100" b="1">
              <a:solidFill>
                <a:schemeClr val="dk1"/>
              </a:solidFill>
              <a:effectLst/>
              <a:latin typeface="+mn-lt"/>
              <a:ea typeface="+mn-ea"/>
              <a:cs typeface="+mn-cs"/>
            </a:rPr>
            <a:t>Dear users,</a:t>
          </a:r>
        </a:p>
        <a:p>
          <a:endParaRPr lang="sk-SK" sz="1100">
            <a:solidFill>
              <a:schemeClr val="dk1"/>
            </a:solidFill>
            <a:effectLst/>
            <a:latin typeface="+mn-lt"/>
            <a:ea typeface="+mn-ea"/>
            <a:cs typeface="+mn-cs"/>
          </a:endParaRPr>
        </a:p>
        <a:p>
          <a:r>
            <a:rPr lang="sk-SK" sz="1100" b="1">
              <a:solidFill>
                <a:schemeClr val="dk1"/>
              </a:solidFill>
              <a:effectLst/>
              <a:latin typeface="+mn-lt"/>
              <a:ea typeface="+mn-ea"/>
              <a:cs typeface="+mn-cs"/>
            </a:rPr>
            <a:t>We have prepared these rapid tests for you to try for an initial "indicative" estimation of the risk of violence against a child in his/her family environment. This is a very serious and devastating phenomenon with lasting consequences on the quality of life of child victims of domestic violence, so any effort to pick up signs of violence is socially valuable.</a:t>
          </a:r>
        </a:p>
        <a:p>
          <a:r>
            <a:rPr lang="sk-SK" sz="1100" i="1">
              <a:solidFill>
                <a:schemeClr val="dk1"/>
              </a:solidFill>
              <a:effectLst/>
              <a:latin typeface="+mn-lt"/>
              <a:ea typeface="+mn-ea"/>
              <a:cs typeface="+mn-cs"/>
            </a:rPr>
            <a:t> </a:t>
          </a:r>
          <a:endParaRPr lang="sk-SK" sz="1100">
            <a:solidFill>
              <a:schemeClr val="dk1"/>
            </a:solidFill>
            <a:effectLst/>
            <a:latin typeface="+mn-lt"/>
            <a:ea typeface="+mn-ea"/>
            <a:cs typeface="+mn-cs"/>
          </a:endParaRPr>
        </a:p>
        <a:p>
          <a:pPr lvl="0"/>
          <a:r>
            <a:rPr lang="sk-SK" sz="1100" i="1">
              <a:solidFill>
                <a:schemeClr val="dk1"/>
              </a:solidFill>
              <a:effectLst/>
              <a:latin typeface="+mn-lt"/>
              <a:ea typeface="+mn-ea"/>
              <a:cs typeface="+mn-cs"/>
            </a:rPr>
            <a:t>-</a:t>
          </a:r>
          <a:r>
            <a:rPr lang="sk-SK" sz="1100" i="1" baseline="0">
              <a:solidFill>
                <a:schemeClr val="dk1"/>
              </a:solidFill>
              <a:effectLst/>
              <a:latin typeface="+mn-lt"/>
              <a:ea typeface="+mn-ea"/>
              <a:cs typeface="+mn-cs"/>
            </a:rPr>
            <a:t> </a:t>
          </a:r>
          <a:r>
            <a:rPr lang="sk-SK" sz="1100" i="1">
              <a:solidFill>
                <a:schemeClr val="dk1"/>
              </a:solidFill>
              <a:effectLst/>
              <a:latin typeface="+mn-lt"/>
              <a:ea typeface="+mn-ea"/>
              <a:cs typeface="+mn-cs"/>
            </a:rPr>
            <a:t>The tests are primarily intended for social workers working in the field of children's social protection, but we hope they will also come to be used by professionals from the ranks of the police and educators. </a:t>
          </a:r>
          <a:endParaRPr lang="sk-SK" sz="1100">
            <a:solidFill>
              <a:schemeClr val="dk1"/>
            </a:solidFill>
            <a:effectLst/>
            <a:latin typeface="+mn-lt"/>
            <a:ea typeface="+mn-ea"/>
            <a:cs typeface="+mn-cs"/>
          </a:endParaRPr>
        </a:p>
        <a:p>
          <a:pPr lvl="0"/>
          <a:endParaRPr lang="sk-SK" sz="1100" i="1">
            <a:solidFill>
              <a:schemeClr val="dk1"/>
            </a:solidFill>
            <a:effectLst/>
            <a:latin typeface="+mn-lt"/>
            <a:ea typeface="+mn-ea"/>
            <a:cs typeface="+mn-cs"/>
          </a:endParaRPr>
        </a:p>
        <a:p>
          <a:pPr lvl="0"/>
          <a:r>
            <a:rPr lang="sk-SK" sz="1100" i="1">
              <a:solidFill>
                <a:schemeClr val="dk1"/>
              </a:solidFill>
              <a:effectLst/>
              <a:latin typeface="+mn-lt"/>
              <a:ea typeface="+mn-ea"/>
              <a:cs typeface="+mn-cs"/>
            </a:rPr>
            <a:t>- The tests are not intended to replace an in-depth psychodiagnostic examination; they should be used to pick up the first signals that something is wrong.</a:t>
          </a:r>
          <a:endParaRPr lang="sk-SK"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xdr:row>
      <xdr:rowOff>57149</xdr:rowOff>
    </xdr:from>
    <xdr:to>
      <xdr:col>15</xdr:col>
      <xdr:colOff>600074</xdr:colOff>
      <xdr:row>19</xdr:row>
      <xdr:rowOff>1019175</xdr:rowOff>
    </xdr:to>
    <xdr:sp macro="" textlink="">
      <xdr:nvSpPr>
        <xdr:cNvPr id="2" name="BlokTextu 1">
          <a:extLst>
            <a:ext uri="{FF2B5EF4-FFF2-40B4-BE49-F238E27FC236}">
              <a16:creationId xmlns:a16="http://schemas.microsoft.com/office/drawing/2014/main" id="{00000000-0008-0000-0100-000002000000}"/>
            </a:ext>
          </a:extLst>
        </xdr:cNvPr>
        <xdr:cNvSpPr txBox="1"/>
      </xdr:nvSpPr>
      <xdr:spPr>
        <a:xfrm>
          <a:off x="600075" y="981074"/>
          <a:ext cx="9143999" cy="4200526"/>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k-SK" sz="1200" i="1">
            <a:solidFill>
              <a:schemeClr val="dk1"/>
            </a:solidFill>
            <a:effectLst/>
            <a:latin typeface="+mn-lt"/>
            <a:ea typeface="+mn-ea"/>
            <a:cs typeface="+mn-cs"/>
          </a:endParaRPr>
        </a:p>
        <a:p>
          <a:r>
            <a:rPr lang="sk-SK" sz="1400" b="1">
              <a:solidFill>
                <a:schemeClr val="dk1"/>
              </a:solidFill>
              <a:effectLst/>
              <a:latin typeface="+mn-lt"/>
              <a:ea typeface="+mn-ea"/>
              <a:cs typeface="+mn-cs"/>
            </a:rPr>
            <a:t>If you want to test a child who you suspect has been a victim of domestic violence:</a:t>
          </a:r>
        </a:p>
        <a:p>
          <a:endParaRPr lang="sk-SK" sz="1200">
            <a:solidFill>
              <a:schemeClr val="dk1"/>
            </a:solidFill>
            <a:effectLst/>
            <a:latin typeface="+mn-lt"/>
            <a:ea typeface="+mn-ea"/>
            <a:cs typeface="+mn-cs"/>
          </a:endParaRPr>
        </a:p>
        <a:p>
          <a:pPr lvl="0"/>
          <a:r>
            <a:rPr lang="sk-SK" sz="1200" i="1">
              <a:solidFill>
                <a:schemeClr val="dk1"/>
              </a:solidFill>
              <a:effectLst/>
              <a:latin typeface="+mn-lt"/>
              <a:ea typeface="+mn-ea"/>
              <a:cs typeface="+mn-cs"/>
            </a:rPr>
            <a:t>- Choose a test form according to the child's age;</a:t>
          </a:r>
          <a:endParaRPr lang="sk-SK" sz="1200">
            <a:solidFill>
              <a:schemeClr val="dk1"/>
            </a:solidFill>
            <a:effectLst/>
            <a:latin typeface="+mn-lt"/>
            <a:ea typeface="+mn-ea"/>
            <a:cs typeface="+mn-cs"/>
          </a:endParaRPr>
        </a:p>
        <a:p>
          <a:pPr lvl="0"/>
          <a:r>
            <a:rPr lang="sk-SK" sz="1200" i="1">
              <a:solidFill>
                <a:schemeClr val="dk1"/>
              </a:solidFill>
              <a:effectLst/>
              <a:latin typeface="+mn-lt"/>
              <a:ea typeface="+mn-ea"/>
              <a:cs typeface="+mn-cs"/>
            </a:rPr>
            <a:t>- Before you start testing, mark one of the options of your assumption or judgment (</a:t>
          </a:r>
          <a:r>
            <a:rPr lang="sk-SK" sz="1200" b="1" i="1">
              <a:solidFill>
                <a:schemeClr val="dk1"/>
              </a:solidFill>
              <a:effectLst/>
              <a:latin typeface="+mn-lt"/>
              <a:ea typeface="+mn-ea"/>
              <a:cs typeface="+mn-cs"/>
            </a:rPr>
            <a:t>in the "CAN Likelihood Estimation" section</a:t>
          </a:r>
          <a:r>
            <a:rPr lang="sk-SK" sz="1200" i="1">
              <a:solidFill>
                <a:schemeClr val="dk1"/>
              </a:solidFill>
              <a:effectLst/>
              <a:latin typeface="+mn-lt"/>
              <a:ea typeface="+mn-ea"/>
              <a:cs typeface="+mn-cs"/>
            </a:rPr>
            <a:t>), so that you can estimate the sensitivity of your assumption:</a:t>
          </a:r>
          <a:endParaRPr lang="sk-SK" sz="1200">
            <a:solidFill>
              <a:schemeClr val="dk1"/>
            </a:solidFill>
            <a:effectLst/>
            <a:latin typeface="+mn-lt"/>
            <a:ea typeface="+mn-ea"/>
            <a:cs typeface="+mn-cs"/>
          </a:endParaRPr>
        </a:p>
        <a:p>
          <a:r>
            <a:rPr lang="sk-SK" sz="1200" i="1">
              <a:solidFill>
                <a:schemeClr val="dk1"/>
              </a:solidFill>
              <a:effectLst/>
              <a:latin typeface="+mn-lt"/>
              <a:ea typeface="+mn-ea"/>
              <a:cs typeface="+mn-cs"/>
            </a:rPr>
            <a:t>			</a:t>
          </a:r>
          <a:r>
            <a:rPr lang="sk-SK" sz="1200" b="1" i="0">
              <a:solidFill>
                <a:schemeClr val="dk1"/>
              </a:solidFill>
              <a:effectLst/>
              <a:latin typeface="+mn-lt"/>
              <a:ea typeface="+mn-ea"/>
              <a:cs typeface="+mn-cs"/>
            </a:rPr>
            <a:t>- low likelihood of a form of abuse </a:t>
          </a:r>
        </a:p>
        <a:p>
          <a:r>
            <a:rPr lang="sk-SK" sz="1200" b="1" i="0">
              <a:solidFill>
                <a:schemeClr val="dk1"/>
              </a:solidFill>
              <a:effectLst/>
              <a:latin typeface="+mn-lt"/>
              <a:ea typeface="+mn-ea"/>
              <a:cs typeface="+mn-cs"/>
            </a:rPr>
            <a:t>			- medium likelihood of risk of a form of abuse </a:t>
          </a:r>
        </a:p>
        <a:p>
          <a:r>
            <a:rPr lang="sk-SK" sz="1200" b="1" i="0">
              <a:solidFill>
                <a:schemeClr val="dk1"/>
              </a:solidFill>
              <a:effectLst/>
              <a:latin typeface="+mn-lt"/>
              <a:ea typeface="+mn-ea"/>
              <a:cs typeface="+mn-cs"/>
            </a:rPr>
            <a:t>			- high likelihood of a form of abuse</a:t>
          </a:r>
        </a:p>
        <a:p>
          <a:endParaRPr lang="sk-SK" sz="1200" b="1" i="1">
            <a:solidFill>
              <a:schemeClr val="dk1"/>
            </a:solidFill>
            <a:effectLst/>
            <a:latin typeface="+mn-lt"/>
            <a:ea typeface="+mn-ea"/>
            <a:cs typeface="+mn-cs"/>
          </a:endParaRPr>
        </a:p>
        <a:p>
          <a:r>
            <a:rPr lang="sk-SK" sz="1200" b="1" i="1">
              <a:solidFill>
                <a:schemeClr val="dk1"/>
              </a:solidFill>
              <a:effectLst/>
              <a:latin typeface="+mn-lt"/>
              <a:ea typeface="+mn-ea"/>
              <a:cs typeface="+mn-cs"/>
            </a:rPr>
            <a:t>			Please indicate your estimate for each form of CAN syndrome</a:t>
          </a:r>
          <a:endParaRPr lang="sk-SK" sz="1200" b="1">
            <a:solidFill>
              <a:schemeClr val="dk1"/>
            </a:solidFill>
            <a:effectLst/>
            <a:latin typeface="+mn-lt"/>
            <a:ea typeface="+mn-ea"/>
            <a:cs typeface="+mn-cs"/>
          </a:endParaRPr>
        </a:p>
        <a:p>
          <a:r>
            <a:rPr lang="sk-SK" sz="1200" i="1">
              <a:solidFill>
                <a:schemeClr val="dk1"/>
              </a:solidFill>
              <a:effectLst/>
              <a:latin typeface="+mn-lt"/>
              <a:ea typeface="+mn-ea"/>
              <a:cs typeface="+mn-cs"/>
            </a:rPr>
            <a:t>						</a:t>
          </a:r>
          <a:endParaRPr lang="sk-SK" sz="120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sk-SK" sz="1200" i="1">
              <a:solidFill>
                <a:schemeClr val="dk1"/>
              </a:solidFill>
              <a:effectLst/>
              <a:latin typeface="+mn-lt"/>
              <a:ea typeface="+mn-ea"/>
              <a:cs typeface="+mn-cs"/>
            </a:rPr>
            <a:t>Please also fill in demographic details, which will be helpful for future analyses;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sk-SK" sz="1200" i="1">
              <a:solidFill>
                <a:schemeClr val="dk1"/>
              </a:solidFill>
              <a:effectLst/>
              <a:latin typeface="+mn-lt"/>
              <a:ea typeface="+mn-ea"/>
              <a:cs typeface="+mn-cs"/>
            </a:rPr>
            <a:t>Then proceed to the actual marking of answers, selecting 1 of the 3 answer choices for each statement: Yes - No - Don't know, and tick the appropriate box. </a:t>
          </a:r>
          <a:r>
            <a:rPr lang="sk-SK" sz="1200" b="1" i="1">
              <a:solidFill>
                <a:schemeClr val="dk1"/>
              </a:solidFill>
              <a:effectLst/>
              <a:latin typeface="+mn-lt"/>
              <a:ea typeface="+mn-ea"/>
              <a:cs typeface="+mn-cs"/>
            </a:rPr>
            <a:t>Please always mark one choice only!</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sk-SK" sz="1200" i="1">
              <a:solidFill>
                <a:schemeClr val="dk1"/>
              </a:solidFill>
              <a:effectLst/>
              <a:latin typeface="+mn-lt"/>
              <a:ea typeface="+mn-ea"/>
              <a:cs typeface="+mn-cs"/>
            </a:rPr>
            <a:t>If you are unclear about the wording of a particular item, clicking on it opens the Guide to help you, clarifying the interpretation of each item in the test;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sk-SK" sz="1200" i="1">
              <a:solidFill>
                <a:schemeClr val="dk1"/>
              </a:solidFill>
              <a:effectLst/>
              <a:latin typeface="+mn-lt"/>
              <a:ea typeface="+mn-ea"/>
              <a:cs typeface="+mn-cs"/>
            </a:rPr>
            <a:t>Once the battery of items is completed, click on the </a:t>
          </a:r>
          <a:r>
            <a:rPr lang="sk-SK" sz="1200" b="1" i="1">
              <a:solidFill>
                <a:schemeClr val="dk1"/>
              </a:solidFill>
              <a:effectLst/>
              <a:latin typeface="+mn-lt"/>
              <a:ea typeface="+mn-ea"/>
              <a:cs typeface="+mn-cs"/>
            </a:rPr>
            <a:t>"TEST RESULTS" </a:t>
          </a:r>
          <a:r>
            <a:rPr lang="sk-SK" sz="1200" i="1">
              <a:solidFill>
                <a:schemeClr val="dk1"/>
              </a:solidFill>
              <a:effectLst/>
              <a:latin typeface="+mn-lt"/>
              <a:ea typeface="+mn-ea"/>
              <a:cs typeface="+mn-cs"/>
            </a:rPr>
            <a:t>navigation item. You will see the test evaluation for each form together with your estimate, which you can compare with the objective results.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12</xdr:row>
          <xdr:rowOff>76200</xdr:rowOff>
        </xdr:from>
        <xdr:to>
          <xdr:col>6</xdr:col>
          <xdr:colOff>485775</xdr:colOff>
          <xdr:row>12</xdr:row>
          <xdr:rowOff>238125</xdr:rowOff>
        </xdr:to>
        <xdr:sp macro="" textlink="">
          <xdr:nvSpPr>
            <xdr:cNvPr id="40051" name="Check Box 115" hidden="1">
              <a:extLst>
                <a:ext uri="{63B3BB69-23CF-44E3-9099-C40C66FF867C}">
                  <a14:compatExt spid="_x0000_s40051"/>
                </a:ext>
                <a:ext uri="{FF2B5EF4-FFF2-40B4-BE49-F238E27FC236}">
                  <a16:creationId xmlns:a16="http://schemas.microsoft.com/office/drawing/2014/main" id="{00000000-0008-0000-0200-00007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85725</xdr:rowOff>
        </xdr:from>
        <xdr:to>
          <xdr:col>7</xdr:col>
          <xdr:colOff>476250</xdr:colOff>
          <xdr:row>12</xdr:row>
          <xdr:rowOff>247650</xdr:rowOff>
        </xdr:to>
        <xdr:sp macro="" textlink="">
          <xdr:nvSpPr>
            <xdr:cNvPr id="40052" name="Check Box 116" hidden="1">
              <a:extLst>
                <a:ext uri="{63B3BB69-23CF-44E3-9099-C40C66FF867C}">
                  <a14:compatExt spid="_x0000_s40052"/>
                </a:ext>
                <a:ext uri="{FF2B5EF4-FFF2-40B4-BE49-F238E27FC236}">
                  <a16:creationId xmlns:a16="http://schemas.microsoft.com/office/drawing/2014/main" id="{00000000-0008-0000-0200-00007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12</xdr:row>
          <xdr:rowOff>85725</xdr:rowOff>
        </xdr:from>
        <xdr:to>
          <xdr:col>8</xdr:col>
          <xdr:colOff>523875</xdr:colOff>
          <xdr:row>12</xdr:row>
          <xdr:rowOff>247650</xdr:rowOff>
        </xdr:to>
        <xdr:sp macro="" textlink="">
          <xdr:nvSpPr>
            <xdr:cNvPr id="40053" name="Check Box 117" hidden="1">
              <a:extLst>
                <a:ext uri="{63B3BB69-23CF-44E3-9099-C40C66FF867C}">
                  <a14:compatExt spid="_x0000_s40053"/>
                </a:ext>
                <a:ext uri="{FF2B5EF4-FFF2-40B4-BE49-F238E27FC236}">
                  <a16:creationId xmlns:a16="http://schemas.microsoft.com/office/drawing/2014/main" id="{00000000-0008-0000-0200-00007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66675</xdr:rowOff>
        </xdr:from>
        <xdr:to>
          <xdr:col>6</xdr:col>
          <xdr:colOff>495300</xdr:colOff>
          <xdr:row>13</xdr:row>
          <xdr:rowOff>228600</xdr:rowOff>
        </xdr:to>
        <xdr:sp macro="" textlink="">
          <xdr:nvSpPr>
            <xdr:cNvPr id="40054" name="Check Box 118" hidden="1">
              <a:extLst>
                <a:ext uri="{63B3BB69-23CF-44E3-9099-C40C66FF867C}">
                  <a14:compatExt spid="_x0000_s40054"/>
                </a:ext>
                <a:ext uri="{FF2B5EF4-FFF2-40B4-BE49-F238E27FC236}">
                  <a16:creationId xmlns:a16="http://schemas.microsoft.com/office/drawing/2014/main" id="{00000000-0008-0000-0200-00007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76200</xdr:rowOff>
        </xdr:from>
        <xdr:to>
          <xdr:col>7</xdr:col>
          <xdr:colOff>485775</xdr:colOff>
          <xdr:row>13</xdr:row>
          <xdr:rowOff>238125</xdr:rowOff>
        </xdr:to>
        <xdr:sp macro="" textlink="">
          <xdr:nvSpPr>
            <xdr:cNvPr id="40055" name="Check Box 119" hidden="1">
              <a:extLst>
                <a:ext uri="{63B3BB69-23CF-44E3-9099-C40C66FF867C}">
                  <a14:compatExt spid="_x0000_s40055"/>
                </a:ext>
                <a:ext uri="{FF2B5EF4-FFF2-40B4-BE49-F238E27FC236}">
                  <a16:creationId xmlns:a16="http://schemas.microsoft.com/office/drawing/2014/main" id="{00000000-0008-0000-0200-00007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13</xdr:row>
          <xdr:rowOff>76200</xdr:rowOff>
        </xdr:from>
        <xdr:to>
          <xdr:col>8</xdr:col>
          <xdr:colOff>533400</xdr:colOff>
          <xdr:row>13</xdr:row>
          <xdr:rowOff>238125</xdr:rowOff>
        </xdr:to>
        <xdr:sp macro="" textlink="">
          <xdr:nvSpPr>
            <xdr:cNvPr id="40056" name="Check Box 120" hidden="1">
              <a:extLst>
                <a:ext uri="{63B3BB69-23CF-44E3-9099-C40C66FF867C}">
                  <a14:compatExt spid="_x0000_s40056"/>
                </a:ext>
                <a:ext uri="{FF2B5EF4-FFF2-40B4-BE49-F238E27FC236}">
                  <a16:creationId xmlns:a16="http://schemas.microsoft.com/office/drawing/2014/main" id="{00000000-0008-0000-0200-00007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47625</xdr:rowOff>
        </xdr:from>
        <xdr:to>
          <xdr:col>6</xdr:col>
          <xdr:colOff>495300</xdr:colOff>
          <xdr:row>14</xdr:row>
          <xdr:rowOff>209550</xdr:rowOff>
        </xdr:to>
        <xdr:sp macro="" textlink="">
          <xdr:nvSpPr>
            <xdr:cNvPr id="40057" name="Check Box 121" hidden="1">
              <a:extLst>
                <a:ext uri="{63B3BB69-23CF-44E3-9099-C40C66FF867C}">
                  <a14:compatExt spid="_x0000_s40057"/>
                </a:ext>
                <a:ext uri="{FF2B5EF4-FFF2-40B4-BE49-F238E27FC236}">
                  <a16:creationId xmlns:a16="http://schemas.microsoft.com/office/drawing/2014/main" id="{00000000-0008-0000-0200-00007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57150</xdr:rowOff>
        </xdr:from>
        <xdr:to>
          <xdr:col>7</xdr:col>
          <xdr:colOff>485775</xdr:colOff>
          <xdr:row>14</xdr:row>
          <xdr:rowOff>219075</xdr:rowOff>
        </xdr:to>
        <xdr:sp macro="" textlink="">
          <xdr:nvSpPr>
            <xdr:cNvPr id="40058" name="Check Box 122" hidden="1">
              <a:extLst>
                <a:ext uri="{63B3BB69-23CF-44E3-9099-C40C66FF867C}">
                  <a14:compatExt spid="_x0000_s40058"/>
                </a:ext>
                <a:ext uri="{FF2B5EF4-FFF2-40B4-BE49-F238E27FC236}">
                  <a16:creationId xmlns:a16="http://schemas.microsoft.com/office/drawing/2014/main" id="{00000000-0008-0000-0200-00007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57150</xdr:rowOff>
        </xdr:from>
        <xdr:to>
          <xdr:col>8</xdr:col>
          <xdr:colOff>533400</xdr:colOff>
          <xdr:row>14</xdr:row>
          <xdr:rowOff>219075</xdr:rowOff>
        </xdr:to>
        <xdr:sp macro="" textlink="">
          <xdr:nvSpPr>
            <xdr:cNvPr id="40059" name="Check Box 123" hidden="1">
              <a:extLst>
                <a:ext uri="{63B3BB69-23CF-44E3-9099-C40C66FF867C}">
                  <a14:compatExt spid="_x0000_s40059"/>
                </a:ext>
                <a:ext uri="{FF2B5EF4-FFF2-40B4-BE49-F238E27FC236}">
                  <a16:creationId xmlns:a16="http://schemas.microsoft.com/office/drawing/2014/main" id="{00000000-0008-0000-0200-00007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15</xdr:row>
          <xdr:rowOff>76200</xdr:rowOff>
        </xdr:from>
        <xdr:to>
          <xdr:col>6</xdr:col>
          <xdr:colOff>495300</xdr:colOff>
          <xdr:row>15</xdr:row>
          <xdr:rowOff>238125</xdr:rowOff>
        </xdr:to>
        <xdr:sp macro="" textlink="">
          <xdr:nvSpPr>
            <xdr:cNvPr id="40060" name="Check Box 124" hidden="1">
              <a:extLst>
                <a:ext uri="{63B3BB69-23CF-44E3-9099-C40C66FF867C}">
                  <a14:compatExt spid="_x0000_s40060"/>
                </a:ext>
                <a:ext uri="{FF2B5EF4-FFF2-40B4-BE49-F238E27FC236}">
                  <a16:creationId xmlns:a16="http://schemas.microsoft.com/office/drawing/2014/main" id="{00000000-0008-0000-0200-00007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85725</xdr:rowOff>
        </xdr:from>
        <xdr:to>
          <xdr:col>7</xdr:col>
          <xdr:colOff>485775</xdr:colOff>
          <xdr:row>15</xdr:row>
          <xdr:rowOff>247650</xdr:rowOff>
        </xdr:to>
        <xdr:sp macro="" textlink="">
          <xdr:nvSpPr>
            <xdr:cNvPr id="40061" name="Check Box 125" hidden="1">
              <a:extLst>
                <a:ext uri="{63B3BB69-23CF-44E3-9099-C40C66FF867C}">
                  <a14:compatExt spid="_x0000_s40061"/>
                </a:ext>
                <a:ext uri="{FF2B5EF4-FFF2-40B4-BE49-F238E27FC236}">
                  <a16:creationId xmlns:a16="http://schemas.microsoft.com/office/drawing/2014/main" id="{00000000-0008-0000-0200-00007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15</xdr:row>
          <xdr:rowOff>85725</xdr:rowOff>
        </xdr:from>
        <xdr:to>
          <xdr:col>8</xdr:col>
          <xdr:colOff>533400</xdr:colOff>
          <xdr:row>15</xdr:row>
          <xdr:rowOff>247650</xdr:rowOff>
        </xdr:to>
        <xdr:sp macro="" textlink="">
          <xdr:nvSpPr>
            <xdr:cNvPr id="40062" name="Check Box 126" hidden="1">
              <a:extLst>
                <a:ext uri="{63B3BB69-23CF-44E3-9099-C40C66FF867C}">
                  <a14:compatExt spid="_x0000_s40062"/>
                </a:ext>
                <a:ext uri="{FF2B5EF4-FFF2-40B4-BE49-F238E27FC236}">
                  <a16:creationId xmlns:a16="http://schemas.microsoft.com/office/drawing/2014/main" id="{00000000-0008-0000-0200-00007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16</xdr:row>
          <xdr:rowOff>57150</xdr:rowOff>
        </xdr:from>
        <xdr:to>
          <xdr:col>6</xdr:col>
          <xdr:colOff>495300</xdr:colOff>
          <xdr:row>16</xdr:row>
          <xdr:rowOff>219075</xdr:rowOff>
        </xdr:to>
        <xdr:sp macro="" textlink="">
          <xdr:nvSpPr>
            <xdr:cNvPr id="40063" name="Check Box 127" hidden="1">
              <a:extLst>
                <a:ext uri="{63B3BB69-23CF-44E3-9099-C40C66FF867C}">
                  <a14:compatExt spid="_x0000_s40063"/>
                </a:ext>
                <a:ext uri="{FF2B5EF4-FFF2-40B4-BE49-F238E27FC236}">
                  <a16:creationId xmlns:a16="http://schemas.microsoft.com/office/drawing/2014/main" id="{00000000-0008-0000-0200-00007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16</xdr:row>
          <xdr:rowOff>66675</xdr:rowOff>
        </xdr:from>
        <xdr:to>
          <xdr:col>7</xdr:col>
          <xdr:colOff>485775</xdr:colOff>
          <xdr:row>16</xdr:row>
          <xdr:rowOff>228600</xdr:rowOff>
        </xdr:to>
        <xdr:sp macro="" textlink="">
          <xdr:nvSpPr>
            <xdr:cNvPr id="40064" name="Check Box 128" hidden="1">
              <a:extLst>
                <a:ext uri="{63B3BB69-23CF-44E3-9099-C40C66FF867C}">
                  <a14:compatExt spid="_x0000_s40064"/>
                </a:ext>
                <a:ext uri="{FF2B5EF4-FFF2-40B4-BE49-F238E27FC236}">
                  <a16:creationId xmlns:a16="http://schemas.microsoft.com/office/drawing/2014/main" id="{00000000-0008-0000-0200-00008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16</xdr:row>
          <xdr:rowOff>66675</xdr:rowOff>
        </xdr:from>
        <xdr:to>
          <xdr:col>8</xdr:col>
          <xdr:colOff>533400</xdr:colOff>
          <xdr:row>16</xdr:row>
          <xdr:rowOff>228600</xdr:rowOff>
        </xdr:to>
        <xdr:sp macro="" textlink="">
          <xdr:nvSpPr>
            <xdr:cNvPr id="40065" name="Check Box 129" hidden="1">
              <a:extLst>
                <a:ext uri="{63B3BB69-23CF-44E3-9099-C40C66FF867C}">
                  <a14:compatExt spid="_x0000_s40065"/>
                </a:ext>
                <a:ext uri="{FF2B5EF4-FFF2-40B4-BE49-F238E27FC236}">
                  <a16:creationId xmlns:a16="http://schemas.microsoft.com/office/drawing/2014/main" id="{00000000-0008-0000-0200-00008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xdr:row>
          <xdr:rowOff>47625</xdr:rowOff>
        </xdr:from>
        <xdr:to>
          <xdr:col>6</xdr:col>
          <xdr:colOff>504825</xdr:colOff>
          <xdr:row>17</xdr:row>
          <xdr:rowOff>209550</xdr:rowOff>
        </xdr:to>
        <xdr:sp macro="" textlink="">
          <xdr:nvSpPr>
            <xdr:cNvPr id="40066" name="Check Box 130" hidden="1">
              <a:extLst>
                <a:ext uri="{63B3BB69-23CF-44E3-9099-C40C66FF867C}">
                  <a14:compatExt spid="_x0000_s40066"/>
                </a:ext>
                <a:ext uri="{FF2B5EF4-FFF2-40B4-BE49-F238E27FC236}">
                  <a16:creationId xmlns:a16="http://schemas.microsoft.com/office/drawing/2014/main" id="{00000000-0008-0000-0200-00008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57150</xdr:rowOff>
        </xdr:from>
        <xdr:to>
          <xdr:col>7</xdr:col>
          <xdr:colOff>485775</xdr:colOff>
          <xdr:row>17</xdr:row>
          <xdr:rowOff>219075</xdr:rowOff>
        </xdr:to>
        <xdr:sp macro="" textlink="">
          <xdr:nvSpPr>
            <xdr:cNvPr id="40067" name="Check Box 131" hidden="1">
              <a:extLst>
                <a:ext uri="{63B3BB69-23CF-44E3-9099-C40C66FF867C}">
                  <a14:compatExt spid="_x0000_s40067"/>
                </a:ext>
                <a:ext uri="{FF2B5EF4-FFF2-40B4-BE49-F238E27FC236}">
                  <a16:creationId xmlns:a16="http://schemas.microsoft.com/office/drawing/2014/main" id="{00000000-0008-0000-0200-00008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17</xdr:row>
          <xdr:rowOff>57150</xdr:rowOff>
        </xdr:from>
        <xdr:to>
          <xdr:col>8</xdr:col>
          <xdr:colOff>542925</xdr:colOff>
          <xdr:row>17</xdr:row>
          <xdr:rowOff>219075</xdr:rowOff>
        </xdr:to>
        <xdr:sp macro="" textlink="">
          <xdr:nvSpPr>
            <xdr:cNvPr id="40068" name="Check Box 132" hidden="1">
              <a:extLst>
                <a:ext uri="{63B3BB69-23CF-44E3-9099-C40C66FF867C}">
                  <a14:compatExt spid="_x0000_s40068"/>
                </a:ext>
                <a:ext uri="{FF2B5EF4-FFF2-40B4-BE49-F238E27FC236}">
                  <a16:creationId xmlns:a16="http://schemas.microsoft.com/office/drawing/2014/main" id="{00000000-0008-0000-0200-00008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18</xdr:row>
          <xdr:rowOff>66675</xdr:rowOff>
        </xdr:from>
        <xdr:to>
          <xdr:col>6</xdr:col>
          <xdr:colOff>504825</xdr:colOff>
          <xdr:row>18</xdr:row>
          <xdr:rowOff>228600</xdr:rowOff>
        </xdr:to>
        <xdr:sp macro="" textlink="">
          <xdr:nvSpPr>
            <xdr:cNvPr id="40069" name="Check Box 133" hidden="1">
              <a:extLst>
                <a:ext uri="{63B3BB69-23CF-44E3-9099-C40C66FF867C}">
                  <a14:compatExt spid="_x0000_s40069"/>
                </a:ext>
                <a:ext uri="{FF2B5EF4-FFF2-40B4-BE49-F238E27FC236}">
                  <a16:creationId xmlns:a16="http://schemas.microsoft.com/office/drawing/2014/main" id="{00000000-0008-0000-0200-00008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76200</xdr:rowOff>
        </xdr:from>
        <xdr:to>
          <xdr:col>7</xdr:col>
          <xdr:colOff>485775</xdr:colOff>
          <xdr:row>18</xdr:row>
          <xdr:rowOff>238125</xdr:rowOff>
        </xdr:to>
        <xdr:sp macro="" textlink="">
          <xdr:nvSpPr>
            <xdr:cNvPr id="40070" name="Check Box 134" hidden="1">
              <a:extLst>
                <a:ext uri="{63B3BB69-23CF-44E3-9099-C40C66FF867C}">
                  <a14:compatExt spid="_x0000_s40070"/>
                </a:ext>
                <a:ext uri="{FF2B5EF4-FFF2-40B4-BE49-F238E27FC236}">
                  <a16:creationId xmlns:a16="http://schemas.microsoft.com/office/drawing/2014/main" id="{00000000-0008-0000-0200-00008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18</xdr:row>
          <xdr:rowOff>76200</xdr:rowOff>
        </xdr:from>
        <xdr:to>
          <xdr:col>8</xdr:col>
          <xdr:colOff>542925</xdr:colOff>
          <xdr:row>18</xdr:row>
          <xdr:rowOff>238125</xdr:rowOff>
        </xdr:to>
        <xdr:sp macro="" textlink="">
          <xdr:nvSpPr>
            <xdr:cNvPr id="40071" name="Check Box 135" hidden="1">
              <a:extLst>
                <a:ext uri="{63B3BB69-23CF-44E3-9099-C40C66FF867C}">
                  <a14:compatExt spid="_x0000_s40071"/>
                </a:ext>
                <a:ext uri="{FF2B5EF4-FFF2-40B4-BE49-F238E27FC236}">
                  <a16:creationId xmlns:a16="http://schemas.microsoft.com/office/drawing/2014/main" id="{00000000-0008-0000-0200-00008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47625</xdr:rowOff>
        </xdr:from>
        <xdr:to>
          <xdr:col>6</xdr:col>
          <xdr:colOff>504825</xdr:colOff>
          <xdr:row>19</xdr:row>
          <xdr:rowOff>209550</xdr:rowOff>
        </xdr:to>
        <xdr:sp macro="" textlink="">
          <xdr:nvSpPr>
            <xdr:cNvPr id="40072" name="Check Box 136" hidden="1">
              <a:extLst>
                <a:ext uri="{63B3BB69-23CF-44E3-9099-C40C66FF867C}">
                  <a14:compatExt spid="_x0000_s40072"/>
                </a:ext>
                <a:ext uri="{FF2B5EF4-FFF2-40B4-BE49-F238E27FC236}">
                  <a16:creationId xmlns:a16="http://schemas.microsoft.com/office/drawing/2014/main" id="{00000000-0008-0000-0200-00008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57150</xdr:rowOff>
        </xdr:from>
        <xdr:to>
          <xdr:col>7</xdr:col>
          <xdr:colOff>476250</xdr:colOff>
          <xdr:row>19</xdr:row>
          <xdr:rowOff>219075</xdr:rowOff>
        </xdr:to>
        <xdr:sp macro="" textlink="">
          <xdr:nvSpPr>
            <xdr:cNvPr id="40073" name="Check Box 137" hidden="1">
              <a:extLst>
                <a:ext uri="{63B3BB69-23CF-44E3-9099-C40C66FF867C}">
                  <a14:compatExt spid="_x0000_s40073"/>
                </a:ext>
                <a:ext uri="{FF2B5EF4-FFF2-40B4-BE49-F238E27FC236}">
                  <a16:creationId xmlns:a16="http://schemas.microsoft.com/office/drawing/2014/main" id="{00000000-0008-0000-0200-00008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19</xdr:row>
          <xdr:rowOff>57150</xdr:rowOff>
        </xdr:from>
        <xdr:to>
          <xdr:col>8</xdr:col>
          <xdr:colOff>552450</xdr:colOff>
          <xdr:row>19</xdr:row>
          <xdr:rowOff>219075</xdr:rowOff>
        </xdr:to>
        <xdr:sp macro="" textlink="">
          <xdr:nvSpPr>
            <xdr:cNvPr id="40074" name="Check Box 138" hidden="1">
              <a:extLst>
                <a:ext uri="{63B3BB69-23CF-44E3-9099-C40C66FF867C}">
                  <a14:compatExt spid="_x0000_s40074"/>
                </a:ext>
                <a:ext uri="{FF2B5EF4-FFF2-40B4-BE49-F238E27FC236}">
                  <a16:creationId xmlns:a16="http://schemas.microsoft.com/office/drawing/2014/main" id="{00000000-0008-0000-0200-00008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76200</xdr:rowOff>
        </xdr:from>
        <xdr:to>
          <xdr:col>6</xdr:col>
          <xdr:colOff>514350</xdr:colOff>
          <xdr:row>20</xdr:row>
          <xdr:rowOff>238125</xdr:rowOff>
        </xdr:to>
        <xdr:sp macro="" textlink="">
          <xdr:nvSpPr>
            <xdr:cNvPr id="40075" name="Check Box 139" hidden="1">
              <a:extLst>
                <a:ext uri="{63B3BB69-23CF-44E3-9099-C40C66FF867C}">
                  <a14:compatExt spid="_x0000_s40075"/>
                </a:ext>
                <a:ext uri="{FF2B5EF4-FFF2-40B4-BE49-F238E27FC236}">
                  <a16:creationId xmlns:a16="http://schemas.microsoft.com/office/drawing/2014/main" id="{00000000-0008-0000-0200-00008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85725</xdr:rowOff>
        </xdr:from>
        <xdr:to>
          <xdr:col>7</xdr:col>
          <xdr:colOff>476250</xdr:colOff>
          <xdr:row>20</xdr:row>
          <xdr:rowOff>247650</xdr:rowOff>
        </xdr:to>
        <xdr:sp macro="" textlink="">
          <xdr:nvSpPr>
            <xdr:cNvPr id="40076" name="Check Box 140" hidden="1">
              <a:extLst>
                <a:ext uri="{63B3BB69-23CF-44E3-9099-C40C66FF867C}">
                  <a14:compatExt spid="_x0000_s40076"/>
                </a:ext>
                <a:ext uri="{FF2B5EF4-FFF2-40B4-BE49-F238E27FC236}">
                  <a16:creationId xmlns:a16="http://schemas.microsoft.com/office/drawing/2014/main" id="{00000000-0008-0000-0200-00008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20</xdr:row>
          <xdr:rowOff>85725</xdr:rowOff>
        </xdr:from>
        <xdr:to>
          <xdr:col>8</xdr:col>
          <xdr:colOff>552450</xdr:colOff>
          <xdr:row>20</xdr:row>
          <xdr:rowOff>247650</xdr:rowOff>
        </xdr:to>
        <xdr:sp macro="" textlink="">
          <xdr:nvSpPr>
            <xdr:cNvPr id="40077" name="Check Box 141" hidden="1">
              <a:extLst>
                <a:ext uri="{63B3BB69-23CF-44E3-9099-C40C66FF867C}">
                  <a14:compatExt spid="_x0000_s40077"/>
                </a:ext>
                <a:ext uri="{FF2B5EF4-FFF2-40B4-BE49-F238E27FC236}">
                  <a16:creationId xmlns:a16="http://schemas.microsoft.com/office/drawing/2014/main" id="{00000000-0008-0000-0200-00008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21</xdr:row>
          <xdr:rowOff>76200</xdr:rowOff>
        </xdr:from>
        <xdr:to>
          <xdr:col>6</xdr:col>
          <xdr:colOff>514350</xdr:colOff>
          <xdr:row>21</xdr:row>
          <xdr:rowOff>238125</xdr:rowOff>
        </xdr:to>
        <xdr:sp macro="" textlink="">
          <xdr:nvSpPr>
            <xdr:cNvPr id="40078" name="Check Box 142" hidden="1">
              <a:extLst>
                <a:ext uri="{63B3BB69-23CF-44E3-9099-C40C66FF867C}">
                  <a14:compatExt spid="_x0000_s40078"/>
                </a:ext>
                <a:ext uri="{FF2B5EF4-FFF2-40B4-BE49-F238E27FC236}">
                  <a16:creationId xmlns:a16="http://schemas.microsoft.com/office/drawing/2014/main" id="{00000000-0008-0000-0200-00008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85725</xdr:rowOff>
        </xdr:from>
        <xdr:to>
          <xdr:col>7</xdr:col>
          <xdr:colOff>476250</xdr:colOff>
          <xdr:row>21</xdr:row>
          <xdr:rowOff>247650</xdr:rowOff>
        </xdr:to>
        <xdr:sp macro="" textlink="">
          <xdr:nvSpPr>
            <xdr:cNvPr id="40079" name="Check Box 143" hidden="1">
              <a:extLst>
                <a:ext uri="{63B3BB69-23CF-44E3-9099-C40C66FF867C}">
                  <a14:compatExt spid="_x0000_s40079"/>
                </a:ext>
                <a:ext uri="{FF2B5EF4-FFF2-40B4-BE49-F238E27FC236}">
                  <a16:creationId xmlns:a16="http://schemas.microsoft.com/office/drawing/2014/main" id="{00000000-0008-0000-0200-00008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21</xdr:row>
          <xdr:rowOff>85725</xdr:rowOff>
        </xdr:from>
        <xdr:to>
          <xdr:col>8</xdr:col>
          <xdr:colOff>561975</xdr:colOff>
          <xdr:row>21</xdr:row>
          <xdr:rowOff>247650</xdr:rowOff>
        </xdr:to>
        <xdr:sp macro="" textlink="">
          <xdr:nvSpPr>
            <xdr:cNvPr id="40080" name="Check Box 144" hidden="1">
              <a:extLst>
                <a:ext uri="{63B3BB69-23CF-44E3-9099-C40C66FF867C}">
                  <a14:compatExt spid="_x0000_s40080"/>
                </a:ext>
                <a:ext uri="{FF2B5EF4-FFF2-40B4-BE49-F238E27FC236}">
                  <a16:creationId xmlns:a16="http://schemas.microsoft.com/office/drawing/2014/main" id="{00000000-0008-0000-0200-00009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22</xdr:row>
          <xdr:rowOff>76200</xdr:rowOff>
        </xdr:from>
        <xdr:to>
          <xdr:col>6</xdr:col>
          <xdr:colOff>514350</xdr:colOff>
          <xdr:row>22</xdr:row>
          <xdr:rowOff>238125</xdr:rowOff>
        </xdr:to>
        <xdr:sp macro="" textlink="">
          <xdr:nvSpPr>
            <xdr:cNvPr id="40081" name="Check Box 145" hidden="1">
              <a:extLst>
                <a:ext uri="{63B3BB69-23CF-44E3-9099-C40C66FF867C}">
                  <a14:compatExt spid="_x0000_s40081"/>
                </a:ext>
                <a:ext uri="{FF2B5EF4-FFF2-40B4-BE49-F238E27FC236}">
                  <a16:creationId xmlns:a16="http://schemas.microsoft.com/office/drawing/2014/main" id="{00000000-0008-0000-0200-00009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85725</xdr:rowOff>
        </xdr:from>
        <xdr:to>
          <xdr:col>7</xdr:col>
          <xdr:colOff>476250</xdr:colOff>
          <xdr:row>22</xdr:row>
          <xdr:rowOff>247650</xdr:rowOff>
        </xdr:to>
        <xdr:sp macro="" textlink="">
          <xdr:nvSpPr>
            <xdr:cNvPr id="40082" name="Check Box 146" hidden="1">
              <a:extLst>
                <a:ext uri="{63B3BB69-23CF-44E3-9099-C40C66FF867C}">
                  <a14:compatExt spid="_x0000_s40082"/>
                </a:ext>
                <a:ext uri="{FF2B5EF4-FFF2-40B4-BE49-F238E27FC236}">
                  <a16:creationId xmlns:a16="http://schemas.microsoft.com/office/drawing/2014/main" id="{00000000-0008-0000-0200-00009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22</xdr:row>
          <xdr:rowOff>85725</xdr:rowOff>
        </xdr:from>
        <xdr:to>
          <xdr:col>8</xdr:col>
          <xdr:colOff>552450</xdr:colOff>
          <xdr:row>22</xdr:row>
          <xdr:rowOff>247650</xdr:rowOff>
        </xdr:to>
        <xdr:sp macro="" textlink="">
          <xdr:nvSpPr>
            <xdr:cNvPr id="40083" name="Check Box 147" hidden="1">
              <a:extLst>
                <a:ext uri="{63B3BB69-23CF-44E3-9099-C40C66FF867C}">
                  <a14:compatExt spid="_x0000_s40083"/>
                </a:ext>
                <a:ext uri="{FF2B5EF4-FFF2-40B4-BE49-F238E27FC236}">
                  <a16:creationId xmlns:a16="http://schemas.microsoft.com/office/drawing/2014/main" id="{00000000-0008-0000-0200-00009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76200</xdr:rowOff>
        </xdr:from>
        <xdr:to>
          <xdr:col>6</xdr:col>
          <xdr:colOff>514350</xdr:colOff>
          <xdr:row>23</xdr:row>
          <xdr:rowOff>238125</xdr:rowOff>
        </xdr:to>
        <xdr:sp macro="" textlink="">
          <xdr:nvSpPr>
            <xdr:cNvPr id="40084" name="Check Box 148" hidden="1">
              <a:extLst>
                <a:ext uri="{63B3BB69-23CF-44E3-9099-C40C66FF867C}">
                  <a14:compatExt spid="_x0000_s40084"/>
                </a:ext>
                <a:ext uri="{FF2B5EF4-FFF2-40B4-BE49-F238E27FC236}">
                  <a16:creationId xmlns:a16="http://schemas.microsoft.com/office/drawing/2014/main" id="{00000000-0008-0000-0200-00009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xdr:row>
          <xdr:rowOff>85725</xdr:rowOff>
        </xdr:from>
        <xdr:to>
          <xdr:col>7</xdr:col>
          <xdr:colOff>476250</xdr:colOff>
          <xdr:row>23</xdr:row>
          <xdr:rowOff>247650</xdr:rowOff>
        </xdr:to>
        <xdr:sp macro="" textlink="">
          <xdr:nvSpPr>
            <xdr:cNvPr id="40085" name="Check Box 149" hidden="1">
              <a:extLst>
                <a:ext uri="{63B3BB69-23CF-44E3-9099-C40C66FF867C}">
                  <a14:compatExt spid="_x0000_s40085"/>
                </a:ext>
                <a:ext uri="{FF2B5EF4-FFF2-40B4-BE49-F238E27FC236}">
                  <a16:creationId xmlns:a16="http://schemas.microsoft.com/office/drawing/2014/main" id="{00000000-0008-0000-0200-00009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23</xdr:row>
          <xdr:rowOff>85725</xdr:rowOff>
        </xdr:from>
        <xdr:to>
          <xdr:col>8</xdr:col>
          <xdr:colOff>561975</xdr:colOff>
          <xdr:row>23</xdr:row>
          <xdr:rowOff>247650</xdr:rowOff>
        </xdr:to>
        <xdr:sp macro="" textlink="">
          <xdr:nvSpPr>
            <xdr:cNvPr id="40086" name="Check Box 150" hidden="1">
              <a:extLst>
                <a:ext uri="{63B3BB69-23CF-44E3-9099-C40C66FF867C}">
                  <a14:compatExt spid="_x0000_s40086"/>
                </a:ext>
                <a:ext uri="{FF2B5EF4-FFF2-40B4-BE49-F238E27FC236}">
                  <a16:creationId xmlns:a16="http://schemas.microsoft.com/office/drawing/2014/main" id="{00000000-0008-0000-0200-00009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66675</xdr:rowOff>
        </xdr:from>
        <xdr:to>
          <xdr:col>6</xdr:col>
          <xdr:colOff>523875</xdr:colOff>
          <xdr:row>24</xdr:row>
          <xdr:rowOff>238125</xdr:rowOff>
        </xdr:to>
        <xdr:sp macro="" textlink="">
          <xdr:nvSpPr>
            <xdr:cNvPr id="40087" name="Check Box 151" hidden="1">
              <a:extLst>
                <a:ext uri="{63B3BB69-23CF-44E3-9099-C40C66FF867C}">
                  <a14:compatExt spid="_x0000_s40087"/>
                </a:ext>
                <a:ext uri="{FF2B5EF4-FFF2-40B4-BE49-F238E27FC236}">
                  <a16:creationId xmlns:a16="http://schemas.microsoft.com/office/drawing/2014/main" id="{00000000-0008-0000-0200-00009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76200</xdr:rowOff>
        </xdr:from>
        <xdr:to>
          <xdr:col>7</xdr:col>
          <xdr:colOff>485775</xdr:colOff>
          <xdr:row>24</xdr:row>
          <xdr:rowOff>247650</xdr:rowOff>
        </xdr:to>
        <xdr:sp macro="" textlink="">
          <xdr:nvSpPr>
            <xdr:cNvPr id="40088" name="Check Box 152" hidden="1">
              <a:extLst>
                <a:ext uri="{63B3BB69-23CF-44E3-9099-C40C66FF867C}">
                  <a14:compatExt spid="_x0000_s40088"/>
                </a:ext>
                <a:ext uri="{FF2B5EF4-FFF2-40B4-BE49-F238E27FC236}">
                  <a16:creationId xmlns:a16="http://schemas.microsoft.com/office/drawing/2014/main" id="{00000000-0008-0000-0200-00009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24</xdr:row>
          <xdr:rowOff>76200</xdr:rowOff>
        </xdr:from>
        <xdr:to>
          <xdr:col>8</xdr:col>
          <xdr:colOff>561975</xdr:colOff>
          <xdr:row>24</xdr:row>
          <xdr:rowOff>247650</xdr:rowOff>
        </xdr:to>
        <xdr:sp macro="" textlink="">
          <xdr:nvSpPr>
            <xdr:cNvPr id="40089" name="Check Box 153" hidden="1">
              <a:extLst>
                <a:ext uri="{63B3BB69-23CF-44E3-9099-C40C66FF867C}">
                  <a14:compatExt spid="_x0000_s40089"/>
                </a:ext>
                <a:ext uri="{FF2B5EF4-FFF2-40B4-BE49-F238E27FC236}">
                  <a16:creationId xmlns:a16="http://schemas.microsoft.com/office/drawing/2014/main" id="{00000000-0008-0000-0200-00009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25</xdr:row>
          <xdr:rowOff>76200</xdr:rowOff>
        </xdr:from>
        <xdr:to>
          <xdr:col>6</xdr:col>
          <xdr:colOff>523875</xdr:colOff>
          <xdr:row>25</xdr:row>
          <xdr:rowOff>247650</xdr:rowOff>
        </xdr:to>
        <xdr:sp macro="" textlink="">
          <xdr:nvSpPr>
            <xdr:cNvPr id="40090" name="Check Box 154" hidden="1">
              <a:extLst>
                <a:ext uri="{63B3BB69-23CF-44E3-9099-C40C66FF867C}">
                  <a14:compatExt spid="_x0000_s40090"/>
                </a:ext>
                <a:ext uri="{FF2B5EF4-FFF2-40B4-BE49-F238E27FC236}">
                  <a16:creationId xmlns:a16="http://schemas.microsoft.com/office/drawing/2014/main" id="{00000000-0008-0000-0200-00009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25</xdr:row>
          <xdr:rowOff>85725</xdr:rowOff>
        </xdr:from>
        <xdr:to>
          <xdr:col>7</xdr:col>
          <xdr:colOff>485775</xdr:colOff>
          <xdr:row>25</xdr:row>
          <xdr:rowOff>257175</xdr:rowOff>
        </xdr:to>
        <xdr:sp macro="" textlink="">
          <xdr:nvSpPr>
            <xdr:cNvPr id="40091" name="Check Box 155" hidden="1">
              <a:extLst>
                <a:ext uri="{63B3BB69-23CF-44E3-9099-C40C66FF867C}">
                  <a14:compatExt spid="_x0000_s40091"/>
                </a:ext>
                <a:ext uri="{FF2B5EF4-FFF2-40B4-BE49-F238E27FC236}">
                  <a16:creationId xmlns:a16="http://schemas.microsoft.com/office/drawing/2014/main" id="{00000000-0008-0000-0200-00009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25</xdr:row>
          <xdr:rowOff>85725</xdr:rowOff>
        </xdr:from>
        <xdr:to>
          <xdr:col>8</xdr:col>
          <xdr:colOff>561975</xdr:colOff>
          <xdr:row>25</xdr:row>
          <xdr:rowOff>257175</xdr:rowOff>
        </xdr:to>
        <xdr:sp macro="" textlink="">
          <xdr:nvSpPr>
            <xdr:cNvPr id="40092" name="Check Box 156" hidden="1">
              <a:extLst>
                <a:ext uri="{63B3BB69-23CF-44E3-9099-C40C66FF867C}">
                  <a14:compatExt spid="_x0000_s40092"/>
                </a:ext>
                <a:ext uri="{FF2B5EF4-FFF2-40B4-BE49-F238E27FC236}">
                  <a16:creationId xmlns:a16="http://schemas.microsoft.com/office/drawing/2014/main" id="{00000000-0008-0000-0200-00009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26</xdr:row>
          <xdr:rowOff>76200</xdr:rowOff>
        </xdr:from>
        <xdr:to>
          <xdr:col>6</xdr:col>
          <xdr:colOff>523875</xdr:colOff>
          <xdr:row>26</xdr:row>
          <xdr:rowOff>247650</xdr:rowOff>
        </xdr:to>
        <xdr:sp macro="" textlink="">
          <xdr:nvSpPr>
            <xdr:cNvPr id="40093" name="Check Box 157" hidden="1">
              <a:extLst>
                <a:ext uri="{63B3BB69-23CF-44E3-9099-C40C66FF867C}">
                  <a14:compatExt spid="_x0000_s40093"/>
                </a:ext>
                <a:ext uri="{FF2B5EF4-FFF2-40B4-BE49-F238E27FC236}">
                  <a16:creationId xmlns:a16="http://schemas.microsoft.com/office/drawing/2014/main" id="{00000000-0008-0000-0200-00009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85725</xdr:rowOff>
        </xdr:from>
        <xdr:to>
          <xdr:col>7</xdr:col>
          <xdr:colOff>485775</xdr:colOff>
          <xdr:row>26</xdr:row>
          <xdr:rowOff>257175</xdr:rowOff>
        </xdr:to>
        <xdr:sp macro="" textlink="">
          <xdr:nvSpPr>
            <xdr:cNvPr id="40094" name="Check Box 158" hidden="1">
              <a:extLst>
                <a:ext uri="{63B3BB69-23CF-44E3-9099-C40C66FF867C}">
                  <a14:compatExt spid="_x0000_s40094"/>
                </a:ext>
                <a:ext uri="{FF2B5EF4-FFF2-40B4-BE49-F238E27FC236}">
                  <a16:creationId xmlns:a16="http://schemas.microsoft.com/office/drawing/2014/main" id="{00000000-0008-0000-0200-00009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26</xdr:row>
          <xdr:rowOff>85725</xdr:rowOff>
        </xdr:from>
        <xdr:to>
          <xdr:col>8</xdr:col>
          <xdr:colOff>561975</xdr:colOff>
          <xdr:row>26</xdr:row>
          <xdr:rowOff>257175</xdr:rowOff>
        </xdr:to>
        <xdr:sp macro="" textlink="">
          <xdr:nvSpPr>
            <xdr:cNvPr id="40095" name="Check Box 159" hidden="1">
              <a:extLst>
                <a:ext uri="{63B3BB69-23CF-44E3-9099-C40C66FF867C}">
                  <a14:compatExt spid="_x0000_s40095"/>
                </a:ext>
                <a:ext uri="{FF2B5EF4-FFF2-40B4-BE49-F238E27FC236}">
                  <a16:creationId xmlns:a16="http://schemas.microsoft.com/office/drawing/2014/main" id="{00000000-0008-0000-0200-00009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85725</xdr:rowOff>
        </xdr:from>
        <xdr:to>
          <xdr:col>6</xdr:col>
          <xdr:colOff>523875</xdr:colOff>
          <xdr:row>27</xdr:row>
          <xdr:rowOff>257175</xdr:rowOff>
        </xdr:to>
        <xdr:sp macro="" textlink="">
          <xdr:nvSpPr>
            <xdr:cNvPr id="40096" name="Check Box 160" hidden="1">
              <a:extLst>
                <a:ext uri="{63B3BB69-23CF-44E3-9099-C40C66FF867C}">
                  <a14:compatExt spid="_x0000_s40096"/>
                </a:ext>
                <a:ext uri="{FF2B5EF4-FFF2-40B4-BE49-F238E27FC236}">
                  <a16:creationId xmlns:a16="http://schemas.microsoft.com/office/drawing/2014/main" id="{00000000-0008-0000-0200-0000A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95250</xdr:rowOff>
        </xdr:from>
        <xdr:to>
          <xdr:col>7</xdr:col>
          <xdr:colOff>485775</xdr:colOff>
          <xdr:row>27</xdr:row>
          <xdr:rowOff>266700</xdr:rowOff>
        </xdr:to>
        <xdr:sp macro="" textlink="">
          <xdr:nvSpPr>
            <xdr:cNvPr id="40097" name="Check Box 161" hidden="1">
              <a:extLst>
                <a:ext uri="{63B3BB69-23CF-44E3-9099-C40C66FF867C}">
                  <a14:compatExt spid="_x0000_s40097"/>
                </a:ext>
                <a:ext uri="{FF2B5EF4-FFF2-40B4-BE49-F238E27FC236}">
                  <a16:creationId xmlns:a16="http://schemas.microsoft.com/office/drawing/2014/main" id="{00000000-0008-0000-0200-0000A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27</xdr:row>
          <xdr:rowOff>95250</xdr:rowOff>
        </xdr:from>
        <xdr:to>
          <xdr:col>8</xdr:col>
          <xdr:colOff>561975</xdr:colOff>
          <xdr:row>27</xdr:row>
          <xdr:rowOff>266700</xdr:rowOff>
        </xdr:to>
        <xdr:sp macro="" textlink="">
          <xdr:nvSpPr>
            <xdr:cNvPr id="40098" name="Check Box 162" hidden="1">
              <a:extLst>
                <a:ext uri="{63B3BB69-23CF-44E3-9099-C40C66FF867C}">
                  <a14:compatExt spid="_x0000_s40098"/>
                </a:ext>
                <a:ext uri="{FF2B5EF4-FFF2-40B4-BE49-F238E27FC236}">
                  <a16:creationId xmlns:a16="http://schemas.microsoft.com/office/drawing/2014/main" id="{00000000-0008-0000-0200-0000A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28</xdr:row>
          <xdr:rowOff>85725</xdr:rowOff>
        </xdr:from>
        <xdr:to>
          <xdr:col>6</xdr:col>
          <xdr:colOff>523875</xdr:colOff>
          <xdr:row>28</xdr:row>
          <xdr:rowOff>257175</xdr:rowOff>
        </xdr:to>
        <xdr:sp macro="" textlink="">
          <xdr:nvSpPr>
            <xdr:cNvPr id="40099" name="Check Box 163" hidden="1">
              <a:extLst>
                <a:ext uri="{63B3BB69-23CF-44E3-9099-C40C66FF867C}">
                  <a14:compatExt spid="_x0000_s40099"/>
                </a:ext>
                <a:ext uri="{FF2B5EF4-FFF2-40B4-BE49-F238E27FC236}">
                  <a16:creationId xmlns:a16="http://schemas.microsoft.com/office/drawing/2014/main" id="{00000000-0008-0000-0200-0000A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95250</xdr:rowOff>
        </xdr:from>
        <xdr:to>
          <xdr:col>7</xdr:col>
          <xdr:colOff>485775</xdr:colOff>
          <xdr:row>28</xdr:row>
          <xdr:rowOff>266700</xdr:rowOff>
        </xdr:to>
        <xdr:sp macro="" textlink="">
          <xdr:nvSpPr>
            <xdr:cNvPr id="40100" name="Check Box 164" hidden="1">
              <a:extLst>
                <a:ext uri="{63B3BB69-23CF-44E3-9099-C40C66FF867C}">
                  <a14:compatExt spid="_x0000_s40100"/>
                </a:ext>
                <a:ext uri="{FF2B5EF4-FFF2-40B4-BE49-F238E27FC236}">
                  <a16:creationId xmlns:a16="http://schemas.microsoft.com/office/drawing/2014/main" id="{00000000-0008-0000-0200-0000A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95250</xdr:rowOff>
        </xdr:from>
        <xdr:to>
          <xdr:col>8</xdr:col>
          <xdr:colOff>561975</xdr:colOff>
          <xdr:row>28</xdr:row>
          <xdr:rowOff>266700</xdr:rowOff>
        </xdr:to>
        <xdr:sp macro="" textlink="">
          <xdr:nvSpPr>
            <xdr:cNvPr id="40101" name="Check Box 165" hidden="1">
              <a:extLst>
                <a:ext uri="{63B3BB69-23CF-44E3-9099-C40C66FF867C}">
                  <a14:compatExt spid="_x0000_s40101"/>
                </a:ext>
                <a:ext uri="{FF2B5EF4-FFF2-40B4-BE49-F238E27FC236}">
                  <a16:creationId xmlns:a16="http://schemas.microsoft.com/office/drawing/2014/main" id="{00000000-0008-0000-0200-0000A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29</xdr:row>
          <xdr:rowOff>66675</xdr:rowOff>
        </xdr:from>
        <xdr:to>
          <xdr:col>6</xdr:col>
          <xdr:colOff>504825</xdr:colOff>
          <xdr:row>29</xdr:row>
          <xdr:rowOff>238125</xdr:rowOff>
        </xdr:to>
        <xdr:sp macro="" textlink="">
          <xdr:nvSpPr>
            <xdr:cNvPr id="40102" name="Check Box 166" hidden="1">
              <a:extLst>
                <a:ext uri="{63B3BB69-23CF-44E3-9099-C40C66FF867C}">
                  <a14:compatExt spid="_x0000_s40102"/>
                </a:ext>
                <a:ext uri="{FF2B5EF4-FFF2-40B4-BE49-F238E27FC236}">
                  <a16:creationId xmlns:a16="http://schemas.microsoft.com/office/drawing/2014/main" id="{00000000-0008-0000-0200-0000A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xdr:row>
          <xdr:rowOff>76200</xdr:rowOff>
        </xdr:from>
        <xdr:to>
          <xdr:col>7</xdr:col>
          <xdr:colOff>495300</xdr:colOff>
          <xdr:row>29</xdr:row>
          <xdr:rowOff>247650</xdr:rowOff>
        </xdr:to>
        <xdr:sp macro="" textlink="">
          <xdr:nvSpPr>
            <xdr:cNvPr id="40103" name="Check Box 167" hidden="1">
              <a:extLst>
                <a:ext uri="{63B3BB69-23CF-44E3-9099-C40C66FF867C}">
                  <a14:compatExt spid="_x0000_s40103"/>
                </a:ext>
                <a:ext uri="{FF2B5EF4-FFF2-40B4-BE49-F238E27FC236}">
                  <a16:creationId xmlns:a16="http://schemas.microsoft.com/office/drawing/2014/main" id="{00000000-0008-0000-0200-0000A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29</xdr:row>
          <xdr:rowOff>76200</xdr:rowOff>
        </xdr:from>
        <xdr:to>
          <xdr:col>8</xdr:col>
          <xdr:colOff>552450</xdr:colOff>
          <xdr:row>29</xdr:row>
          <xdr:rowOff>247650</xdr:rowOff>
        </xdr:to>
        <xdr:sp macro="" textlink="">
          <xdr:nvSpPr>
            <xdr:cNvPr id="40104" name="Check Box 168" hidden="1">
              <a:extLst>
                <a:ext uri="{63B3BB69-23CF-44E3-9099-C40C66FF867C}">
                  <a14:compatExt spid="_x0000_s40104"/>
                </a:ext>
                <a:ext uri="{FF2B5EF4-FFF2-40B4-BE49-F238E27FC236}">
                  <a16:creationId xmlns:a16="http://schemas.microsoft.com/office/drawing/2014/main" id="{00000000-0008-0000-0200-0000A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76200</xdr:rowOff>
        </xdr:from>
        <xdr:to>
          <xdr:col>6</xdr:col>
          <xdr:colOff>504825</xdr:colOff>
          <xdr:row>30</xdr:row>
          <xdr:rowOff>247650</xdr:rowOff>
        </xdr:to>
        <xdr:sp macro="" textlink="">
          <xdr:nvSpPr>
            <xdr:cNvPr id="40105" name="Check Box 169" hidden="1">
              <a:extLst>
                <a:ext uri="{63B3BB69-23CF-44E3-9099-C40C66FF867C}">
                  <a14:compatExt spid="_x0000_s40105"/>
                </a:ext>
                <a:ext uri="{FF2B5EF4-FFF2-40B4-BE49-F238E27FC236}">
                  <a16:creationId xmlns:a16="http://schemas.microsoft.com/office/drawing/2014/main" id="{00000000-0008-0000-0200-0000A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xdr:row>
          <xdr:rowOff>85725</xdr:rowOff>
        </xdr:from>
        <xdr:to>
          <xdr:col>7</xdr:col>
          <xdr:colOff>495300</xdr:colOff>
          <xdr:row>30</xdr:row>
          <xdr:rowOff>257175</xdr:rowOff>
        </xdr:to>
        <xdr:sp macro="" textlink="">
          <xdr:nvSpPr>
            <xdr:cNvPr id="40106" name="Check Box 170" hidden="1">
              <a:extLst>
                <a:ext uri="{63B3BB69-23CF-44E3-9099-C40C66FF867C}">
                  <a14:compatExt spid="_x0000_s40106"/>
                </a:ext>
                <a:ext uri="{FF2B5EF4-FFF2-40B4-BE49-F238E27FC236}">
                  <a16:creationId xmlns:a16="http://schemas.microsoft.com/office/drawing/2014/main" id="{00000000-0008-0000-0200-0000A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30</xdr:row>
          <xdr:rowOff>85725</xdr:rowOff>
        </xdr:from>
        <xdr:to>
          <xdr:col>8</xdr:col>
          <xdr:colOff>561975</xdr:colOff>
          <xdr:row>30</xdr:row>
          <xdr:rowOff>257175</xdr:rowOff>
        </xdr:to>
        <xdr:sp macro="" textlink="">
          <xdr:nvSpPr>
            <xdr:cNvPr id="40107" name="Check Box 171" hidden="1">
              <a:extLst>
                <a:ext uri="{63B3BB69-23CF-44E3-9099-C40C66FF867C}">
                  <a14:compatExt spid="_x0000_s40107"/>
                </a:ext>
                <a:ext uri="{FF2B5EF4-FFF2-40B4-BE49-F238E27FC236}">
                  <a16:creationId xmlns:a16="http://schemas.microsoft.com/office/drawing/2014/main" id="{00000000-0008-0000-0200-0000A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66675</xdr:rowOff>
        </xdr:from>
        <xdr:to>
          <xdr:col>6</xdr:col>
          <xdr:colOff>504825</xdr:colOff>
          <xdr:row>31</xdr:row>
          <xdr:rowOff>238125</xdr:rowOff>
        </xdr:to>
        <xdr:sp macro="" textlink="">
          <xdr:nvSpPr>
            <xdr:cNvPr id="40108" name="Check Box 172" hidden="1">
              <a:extLst>
                <a:ext uri="{63B3BB69-23CF-44E3-9099-C40C66FF867C}">
                  <a14:compatExt spid="_x0000_s40108"/>
                </a:ext>
                <a:ext uri="{FF2B5EF4-FFF2-40B4-BE49-F238E27FC236}">
                  <a16:creationId xmlns:a16="http://schemas.microsoft.com/office/drawing/2014/main" id="{00000000-0008-0000-0200-0000A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76200</xdr:rowOff>
        </xdr:from>
        <xdr:to>
          <xdr:col>7</xdr:col>
          <xdr:colOff>504825</xdr:colOff>
          <xdr:row>31</xdr:row>
          <xdr:rowOff>247650</xdr:rowOff>
        </xdr:to>
        <xdr:sp macro="" textlink="">
          <xdr:nvSpPr>
            <xdr:cNvPr id="40109" name="Check Box 173" hidden="1">
              <a:extLst>
                <a:ext uri="{63B3BB69-23CF-44E3-9099-C40C66FF867C}">
                  <a14:compatExt spid="_x0000_s40109"/>
                </a:ext>
                <a:ext uri="{FF2B5EF4-FFF2-40B4-BE49-F238E27FC236}">
                  <a16:creationId xmlns:a16="http://schemas.microsoft.com/office/drawing/2014/main" id="{00000000-0008-0000-0200-0000A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76200</xdr:rowOff>
        </xdr:from>
        <xdr:to>
          <xdr:col>8</xdr:col>
          <xdr:colOff>561975</xdr:colOff>
          <xdr:row>31</xdr:row>
          <xdr:rowOff>247650</xdr:rowOff>
        </xdr:to>
        <xdr:sp macro="" textlink="">
          <xdr:nvSpPr>
            <xdr:cNvPr id="40110" name="Check Box 174" hidden="1">
              <a:extLst>
                <a:ext uri="{63B3BB69-23CF-44E3-9099-C40C66FF867C}">
                  <a14:compatExt spid="_x0000_s40110"/>
                </a:ext>
                <a:ext uri="{FF2B5EF4-FFF2-40B4-BE49-F238E27FC236}">
                  <a16:creationId xmlns:a16="http://schemas.microsoft.com/office/drawing/2014/main" id="{00000000-0008-0000-0200-0000A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32</xdr:row>
          <xdr:rowOff>66675</xdr:rowOff>
        </xdr:from>
        <xdr:to>
          <xdr:col>6</xdr:col>
          <xdr:colOff>514350</xdr:colOff>
          <xdr:row>32</xdr:row>
          <xdr:rowOff>238125</xdr:rowOff>
        </xdr:to>
        <xdr:sp macro="" textlink="">
          <xdr:nvSpPr>
            <xdr:cNvPr id="40111" name="Check Box 175" hidden="1">
              <a:extLst>
                <a:ext uri="{63B3BB69-23CF-44E3-9099-C40C66FF867C}">
                  <a14:compatExt spid="_x0000_s40111"/>
                </a:ext>
                <a:ext uri="{FF2B5EF4-FFF2-40B4-BE49-F238E27FC236}">
                  <a16:creationId xmlns:a16="http://schemas.microsoft.com/office/drawing/2014/main" id="{00000000-0008-0000-0200-0000A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32</xdr:row>
          <xdr:rowOff>76200</xdr:rowOff>
        </xdr:from>
        <xdr:to>
          <xdr:col>7</xdr:col>
          <xdr:colOff>504825</xdr:colOff>
          <xdr:row>32</xdr:row>
          <xdr:rowOff>247650</xdr:rowOff>
        </xdr:to>
        <xdr:sp macro="" textlink="">
          <xdr:nvSpPr>
            <xdr:cNvPr id="40112" name="Check Box 176" hidden="1">
              <a:extLst>
                <a:ext uri="{63B3BB69-23CF-44E3-9099-C40C66FF867C}">
                  <a14:compatExt spid="_x0000_s40112"/>
                </a:ext>
                <a:ext uri="{FF2B5EF4-FFF2-40B4-BE49-F238E27FC236}">
                  <a16:creationId xmlns:a16="http://schemas.microsoft.com/office/drawing/2014/main" id="{00000000-0008-0000-0200-0000B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32</xdr:row>
          <xdr:rowOff>76200</xdr:rowOff>
        </xdr:from>
        <xdr:to>
          <xdr:col>8</xdr:col>
          <xdr:colOff>571500</xdr:colOff>
          <xdr:row>32</xdr:row>
          <xdr:rowOff>247650</xdr:rowOff>
        </xdr:to>
        <xdr:sp macro="" textlink="">
          <xdr:nvSpPr>
            <xdr:cNvPr id="40113" name="Check Box 177" hidden="1">
              <a:extLst>
                <a:ext uri="{63B3BB69-23CF-44E3-9099-C40C66FF867C}">
                  <a14:compatExt spid="_x0000_s40113"/>
                </a:ext>
                <a:ext uri="{FF2B5EF4-FFF2-40B4-BE49-F238E27FC236}">
                  <a16:creationId xmlns:a16="http://schemas.microsoft.com/office/drawing/2014/main" id="{00000000-0008-0000-0200-0000B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33</xdr:row>
          <xdr:rowOff>66675</xdr:rowOff>
        </xdr:from>
        <xdr:to>
          <xdr:col>6</xdr:col>
          <xdr:colOff>514350</xdr:colOff>
          <xdr:row>33</xdr:row>
          <xdr:rowOff>238125</xdr:rowOff>
        </xdr:to>
        <xdr:sp macro="" textlink="">
          <xdr:nvSpPr>
            <xdr:cNvPr id="40114" name="Check Box 178" hidden="1">
              <a:extLst>
                <a:ext uri="{63B3BB69-23CF-44E3-9099-C40C66FF867C}">
                  <a14:compatExt spid="_x0000_s40114"/>
                </a:ext>
                <a:ext uri="{FF2B5EF4-FFF2-40B4-BE49-F238E27FC236}">
                  <a16:creationId xmlns:a16="http://schemas.microsoft.com/office/drawing/2014/main" id="{00000000-0008-0000-0200-0000B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33</xdr:row>
          <xdr:rowOff>76200</xdr:rowOff>
        </xdr:from>
        <xdr:to>
          <xdr:col>7</xdr:col>
          <xdr:colOff>504825</xdr:colOff>
          <xdr:row>33</xdr:row>
          <xdr:rowOff>247650</xdr:rowOff>
        </xdr:to>
        <xdr:sp macro="" textlink="">
          <xdr:nvSpPr>
            <xdr:cNvPr id="40115" name="Check Box 179" hidden="1">
              <a:extLst>
                <a:ext uri="{63B3BB69-23CF-44E3-9099-C40C66FF867C}">
                  <a14:compatExt spid="_x0000_s40115"/>
                </a:ext>
                <a:ext uri="{FF2B5EF4-FFF2-40B4-BE49-F238E27FC236}">
                  <a16:creationId xmlns:a16="http://schemas.microsoft.com/office/drawing/2014/main" id="{00000000-0008-0000-0200-0000B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33</xdr:row>
          <xdr:rowOff>76200</xdr:rowOff>
        </xdr:from>
        <xdr:to>
          <xdr:col>8</xdr:col>
          <xdr:colOff>571500</xdr:colOff>
          <xdr:row>33</xdr:row>
          <xdr:rowOff>247650</xdr:rowOff>
        </xdr:to>
        <xdr:sp macro="" textlink="">
          <xdr:nvSpPr>
            <xdr:cNvPr id="40116" name="Check Box 180" hidden="1">
              <a:extLst>
                <a:ext uri="{63B3BB69-23CF-44E3-9099-C40C66FF867C}">
                  <a14:compatExt spid="_x0000_s40116"/>
                </a:ext>
                <a:ext uri="{FF2B5EF4-FFF2-40B4-BE49-F238E27FC236}">
                  <a16:creationId xmlns:a16="http://schemas.microsoft.com/office/drawing/2014/main" id="{00000000-0008-0000-0200-0000B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34</xdr:row>
          <xdr:rowOff>57150</xdr:rowOff>
        </xdr:from>
        <xdr:to>
          <xdr:col>6</xdr:col>
          <xdr:colOff>514350</xdr:colOff>
          <xdr:row>34</xdr:row>
          <xdr:rowOff>228600</xdr:rowOff>
        </xdr:to>
        <xdr:sp macro="" textlink="">
          <xdr:nvSpPr>
            <xdr:cNvPr id="40117" name="Check Box 181" hidden="1">
              <a:extLst>
                <a:ext uri="{63B3BB69-23CF-44E3-9099-C40C66FF867C}">
                  <a14:compatExt spid="_x0000_s40117"/>
                </a:ext>
                <a:ext uri="{FF2B5EF4-FFF2-40B4-BE49-F238E27FC236}">
                  <a16:creationId xmlns:a16="http://schemas.microsoft.com/office/drawing/2014/main" id="{00000000-0008-0000-0200-0000B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34</xdr:row>
          <xdr:rowOff>66675</xdr:rowOff>
        </xdr:from>
        <xdr:to>
          <xdr:col>7</xdr:col>
          <xdr:colOff>504825</xdr:colOff>
          <xdr:row>34</xdr:row>
          <xdr:rowOff>238125</xdr:rowOff>
        </xdr:to>
        <xdr:sp macro="" textlink="">
          <xdr:nvSpPr>
            <xdr:cNvPr id="40118" name="Check Box 182" hidden="1">
              <a:extLst>
                <a:ext uri="{63B3BB69-23CF-44E3-9099-C40C66FF867C}">
                  <a14:compatExt spid="_x0000_s40118"/>
                </a:ext>
                <a:ext uri="{FF2B5EF4-FFF2-40B4-BE49-F238E27FC236}">
                  <a16:creationId xmlns:a16="http://schemas.microsoft.com/office/drawing/2014/main" id="{00000000-0008-0000-0200-0000B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34</xdr:row>
          <xdr:rowOff>66675</xdr:rowOff>
        </xdr:from>
        <xdr:to>
          <xdr:col>8</xdr:col>
          <xdr:colOff>561975</xdr:colOff>
          <xdr:row>34</xdr:row>
          <xdr:rowOff>238125</xdr:rowOff>
        </xdr:to>
        <xdr:sp macro="" textlink="">
          <xdr:nvSpPr>
            <xdr:cNvPr id="40119" name="Check Box 183" hidden="1">
              <a:extLst>
                <a:ext uri="{63B3BB69-23CF-44E3-9099-C40C66FF867C}">
                  <a14:compatExt spid="_x0000_s40119"/>
                </a:ext>
                <a:ext uri="{FF2B5EF4-FFF2-40B4-BE49-F238E27FC236}">
                  <a16:creationId xmlns:a16="http://schemas.microsoft.com/office/drawing/2014/main" id="{00000000-0008-0000-0200-0000B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35</xdr:row>
          <xdr:rowOff>57150</xdr:rowOff>
        </xdr:from>
        <xdr:to>
          <xdr:col>6</xdr:col>
          <xdr:colOff>514350</xdr:colOff>
          <xdr:row>35</xdr:row>
          <xdr:rowOff>228600</xdr:rowOff>
        </xdr:to>
        <xdr:sp macro="" textlink="">
          <xdr:nvSpPr>
            <xdr:cNvPr id="40120" name="Check Box 184" hidden="1">
              <a:extLst>
                <a:ext uri="{63B3BB69-23CF-44E3-9099-C40C66FF867C}">
                  <a14:compatExt spid="_x0000_s40120"/>
                </a:ext>
                <a:ext uri="{FF2B5EF4-FFF2-40B4-BE49-F238E27FC236}">
                  <a16:creationId xmlns:a16="http://schemas.microsoft.com/office/drawing/2014/main" id="{00000000-0008-0000-0200-0000B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xdr:row>
          <xdr:rowOff>66675</xdr:rowOff>
        </xdr:from>
        <xdr:to>
          <xdr:col>7</xdr:col>
          <xdr:colOff>504825</xdr:colOff>
          <xdr:row>35</xdr:row>
          <xdr:rowOff>238125</xdr:rowOff>
        </xdr:to>
        <xdr:sp macro="" textlink="">
          <xdr:nvSpPr>
            <xdr:cNvPr id="40121" name="Check Box 185" hidden="1">
              <a:extLst>
                <a:ext uri="{63B3BB69-23CF-44E3-9099-C40C66FF867C}">
                  <a14:compatExt spid="_x0000_s40121"/>
                </a:ext>
                <a:ext uri="{FF2B5EF4-FFF2-40B4-BE49-F238E27FC236}">
                  <a16:creationId xmlns:a16="http://schemas.microsoft.com/office/drawing/2014/main" id="{00000000-0008-0000-0200-0000B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66675</xdr:rowOff>
        </xdr:from>
        <xdr:to>
          <xdr:col>8</xdr:col>
          <xdr:colOff>561975</xdr:colOff>
          <xdr:row>35</xdr:row>
          <xdr:rowOff>238125</xdr:rowOff>
        </xdr:to>
        <xdr:sp macro="" textlink="">
          <xdr:nvSpPr>
            <xdr:cNvPr id="40122" name="Check Box 186" hidden="1">
              <a:extLst>
                <a:ext uri="{63B3BB69-23CF-44E3-9099-C40C66FF867C}">
                  <a14:compatExt spid="_x0000_s40122"/>
                </a:ext>
                <a:ext uri="{FF2B5EF4-FFF2-40B4-BE49-F238E27FC236}">
                  <a16:creationId xmlns:a16="http://schemas.microsoft.com/office/drawing/2014/main" id="{00000000-0008-0000-0200-0000B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36</xdr:row>
          <xdr:rowOff>66675</xdr:rowOff>
        </xdr:from>
        <xdr:to>
          <xdr:col>6</xdr:col>
          <xdr:colOff>514350</xdr:colOff>
          <xdr:row>36</xdr:row>
          <xdr:rowOff>228600</xdr:rowOff>
        </xdr:to>
        <xdr:sp macro="" textlink="">
          <xdr:nvSpPr>
            <xdr:cNvPr id="40123" name="Check Box 187" hidden="1">
              <a:extLst>
                <a:ext uri="{63B3BB69-23CF-44E3-9099-C40C66FF867C}">
                  <a14:compatExt spid="_x0000_s40123"/>
                </a:ext>
                <a:ext uri="{FF2B5EF4-FFF2-40B4-BE49-F238E27FC236}">
                  <a16:creationId xmlns:a16="http://schemas.microsoft.com/office/drawing/2014/main" id="{00000000-0008-0000-0200-0000B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36</xdr:row>
          <xdr:rowOff>76200</xdr:rowOff>
        </xdr:from>
        <xdr:to>
          <xdr:col>7</xdr:col>
          <xdr:colOff>504825</xdr:colOff>
          <xdr:row>36</xdr:row>
          <xdr:rowOff>238125</xdr:rowOff>
        </xdr:to>
        <xdr:sp macro="" textlink="">
          <xdr:nvSpPr>
            <xdr:cNvPr id="40124" name="Check Box 188" hidden="1">
              <a:extLst>
                <a:ext uri="{63B3BB69-23CF-44E3-9099-C40C66FF867C}">
                  <a14:compatExt spid="_x0000_s40124"/>
                </a:ext>
                <a:ext uri="{FF2B5EF4-FFF2-40B4-BE49-F238E27FC236}">
                  <a16:creationId xmlns:a16="http://schemas.microsoft.com/office/drawing/2014/main" id="{00000000-0008-0000-0200-0000B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36</xdr:row>
          <xdr:rowOff>76200</xdr:rowOff>
        </xdr:from>
        <xdr:to>
          <xdr:col>8</xdr:col>
          <xdr:colOff>561975</xdr:colOff>
          <xdr:row>36</xdr:row>
          <xdr:rowOff>238125</xdr:rowOff>
        </xdr:to>
        <xdr:sp macro="" textlink="">
          <xdr:nvSpPr>
            <xdr:cNvPr id="40125" name="Check Box 189" hidden="1">
              <a:extLst>
                <a:ext uri="{63B3BB69-23CF-44E3-9099-C40C66FF867C}">
                  <a14:compatExt spid="_x0000_s40125"/>
                </a:ext>
                <a:ext uri="{FF2B5EF4-FFF2-40B4-BE49-F238E27FC236}">
                  <a16:creationId xmlns:a16="http://schemas.microsoft.com/office/drawing/2014/main" id="{00000000-0008-0000-0200-0000B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37</xdr:row>
          <xdr:rowOff>76200</xdr:rowOff>
        </xdr:from>
        <xdr:to>
          <xdr:col>6</xdr:col>
          <xdr:colOff>514350</xdr:colOff>
          <xdr:row>37</xdr:row>
          <xdr:rowOff>238125</xdr:rowOff>
        </xdr:to>
        <xdr:sp macro="" textlink="">
          <xdr:nvSpPr>
            <xdr:cNvPr id="40126" name="Check Box 190" hidden="1">
              <a:extLst>
                <a:ext uri="{63B3BB69-23CF-44E3-9099-C40C66FF867C}">
                  <a14:compatExt spid="_x0000_s40126"/>
                </a:ext>
                <a:ext uri="{FF2B5EF4-FFF2-40B4-BE49-F238E27FC236}">
                  <a16:creationId xmlns:a16="http://schemas.microsoft.com/office/drawing/2014/main" id="{00000000-0008-0000-0200-0000B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37</xdr:row>
          <xdr:rowOff>85725</xdr:rowOff>
        </xdr:from>
        <xdr:to>
          <xdr:col>7</xdr:col>
          <xdr:colOff>504825</xdr:colOff>
          <xdr:row>37</xdr:row>
          <xdr:rowOff>247650</xdr:rowOff>
        </xdr:to>
        <xdr:sp macro="" textlink="">
          <xdr:nvSpPr>
            <xdr:cNvPr id="40127" name="Check Box 191" hidden="1">
              <a:extLst>
                <a:ext uri="{63B3BB69-23CF-44E3-9099-C40C66FF867C}">
                  <a14:compatExt spid="_x0000_s40127"/>
                </a:ext>
                <a:ext uri="{FF2B5EF4-FFF2-40B4-BE49-F238E27FC236}">
                  <a16:creationId xmlns:a16="http://schemas.microsoft.com/office/drawing/2014/main" id="{00000000-0008-0000-0200-0000B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85725</xdr:rowOff>
        </xdr:from>
        <xdr:to>
          <xdr:col>8</xdr:col>
          <xdr:colOff>561975</xdr:colOff>
          <xdr:row>37</xdr:row>
          <xdr:rowOff>247650</xdr:rowOff>
        </xdr:to>
        <xdr:sp macro="" textlink="">
          <xdr:nvSpPr>
            <xdr:cNvPr id="40128" name="Check Box 192" hidden="1">
              <a:extLst>
                <a:ext uri="{63B3BB69-23CF-44E3-9099-C40C66FF867C}">
                  <a14:compatExt spid="_x0000_s40128"/>
                </a:ext>
                <a:ext uri="{FF2B5EF4-FFF2-40B4-BE49-F238E27FC236}">
                  <a16:creationId xmlns:a16="http://schemas.microsoft.com/office/drawing/2014/main" id="{00000000-0008-0000-0200-0000C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76200</xdr:rowOff>
        </xdr:from>
        <xdr:to>
          <xdr:col>6</xdr:col>
          <xdr:colOff>514350</xdr:colOff>
          <xdr:row>38</xdr:row>
          <xdr:rowOff>238125</xdr:rowOff>
        </xdr:to>
        <xdr:sp macro="" textlink="">
          <xdr:nvSpPr>
            <xdr:cNvPr id="40129" name="Check Box 193" hidden="1">
              <a:extLst>
                <a:ext uri="{63B3BB69-23CF-44E3-9099-C40C66FF867C}">
                  <a14:compatExt spid="_x0000_s40129"/>
                </a:ext>
                <a:ext uri="{FF2B5EF4-FFF2-40B4-BE49-F238E27FC236}">
                  <a16:creationId xmlns:a16="http://schemas.microsoft.com/office/drawing/2014/main" id="{00000000-0008-0000-0200-0000C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85725</xdr:rowOff>
        </xdr:from>
        <xdr:to>
          <xdr:col>7</xdr:col>
          <xdr:colOff>504825</xdr:colOff>
          <xdr:row>38</xdr:row>
          <xdr:rowOff>247650</xdr:rowOff>
        </xdr:to>
        <xdr:sp macro="" textlink="">
          <xdr:nvSpPr>
            <xdr:cNvPr id="40130" name="Check Box 194" hidden="1">
              <a:extLst>
                <a:ext uri="{63B3BB69-23CF-44E3-9099-C40C66FF867C}">
                  <a14:compatExt spid="_x0000_s40130"/>
                </a:ext>
                <a:ext uri="{FF2B5EF4-FFF2-40B4-BE49-F238E27FC236}">
                  <a16:creationId xmlns:a16="http://schemas.microsoft.com/office/drawing/2014/main" id="{00000000-0008-0000-0200-0000C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38</xdr:row>
          <xdr:rowOff>85725</xdr:rowOff>
        </xdr:from>
        <xdr:to>
          <xdr:col>8</xdr:col>
          <xdr:colOff>561975</xdr:colOff>
          <xdr:row>38</xdr:row>
          <xdr:rowOff>247650</xdr:rowOff>
        </xdr:to>
        <xdr:sp macro="" textlink="">
          <xdr:nvSpPr>
            <xdr:cNvPr id="40131" name="Check Box 195" hidden="1">
              <a:extLst>
                <a:ext uri="{63B3BB69-23CF-44E3-9099-C40C66FF867C}">
                  <a14:compatExt spid="_x0000_s40131"/>
                </a:ext>
                <a:ext uri="{FF2B5EF4-FFF2-40B4-BE49-F238E27FC236}">
                  <a16:creationId xmlns:a16="http://schemas.microsoft.com/office/drawing/2014/main" id="{00000000-0008-0000-0200-0000C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39</xdr:row>
          <xdr:rowOff>66675</xdr:rowOff>
        </xdr:from>
        <xdr:to>
          <xdr:col>6</xdr:col>
          <xdr:colOff>514350</xdr:colOff>
          <xdr:row>39</xdr:row>
          <xdr:rowOff>228600</xdr:rowOff>
        </xdr:to>
        <xdr:sp macro="" textlink="">
          <xdr:nvSpPr>
            <xdr:cNvPr id="40132" name="Check Box 196" hidden="1">
              <a:extLst>
                <a:ext uri="{63B3BB69-23CF-44E3-9099-C40C66FF867C}">
                  <a14:compatExt spid="_x0000_s40132"/>
                </a:ext>
                <a:ext uri="{FF2B5EF4-FFF2-40B4-BE49-F238E27FC236}">
                  <a16:creationId xmlns:a16="http://schemas.microsoft.com/office/drawing/2014/main" id="{00000000-0008-0000-0200-0000C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39</xdr:row>
          <xdr:rowOff>76200</xdr:rowOff>
        </xdr:from>
        <xdr:to>
          <xdr:col>7</xdr:col>
          <xdr:colOff>504825</xdr:colOff>
          <xdr:row>39</xdr:row>
          <xdr:rowOff>238125</xdr:rowOff>
        </xdr:to>
        <xdr:sp macro="" textlink="">
          <xdr:nvSpPr>
            <xdr:cNvPr id="40133" name="Check Box 197" hidden="1">
              <a:extLst>
                <a:ext uri="{63B3BB69-23CF-44E3-9099-C40C66FF867C}">
                  <a14:compatExt spid="_x0000_s40133"/>
                </a:ext>
                <a:ext uri="{FF2B5EF4-FFF2-40B4-BE49-F238E27FC236}">
                  <a16:creationId xmlns:a16="http://schemas.microsoft.com/office/drawing/2014/main" id="{00000000-0008-0000-0200-0000C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76200</xdr:rowOff>
        </xdr:from>
        <xdr:to>
          <xdr:col>8</xdr:col>
          <xdr:colOff>552450</xdr:colOff>
          <xdr:row>39</xdr:row>
          <xdr:rowOff>238125</xdr:rowOff>
        </xdr:to>
        <xdr:sp macro="" textlink="">
          <xdr:nvSpPr>
            <xdr:cNvPr id="40134" name="Check Box 198" hidden="1">
              <a:extLst>
                <a:ext uri="{63B3BB69-23CF-44E3-9099-C40C66FF867C}">
                  <a14:compatExt spid="_x0000_s40134"/>
                </a:ext>
                <a:ext uri="{FF2B5EF4-FFF2-40B4-BE49-F238E27FC236}">
                  <a16:creationId xmlns:a16="http://schemas.microsoft.com/office/drawing/2014/main" id="{00000000-0008-0000-0200-0000C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57150</xdr:rowOff>
        </xdr:from>
        <xdr:to>
          <xdr:col>6</xdr:col>
          <xdr:colOff>504825</xdr:colOff>
          <xdr:row>40</xdr:row>
          <xdr:rowOff>219075</xdr:rowOff>
        </xdr:to>
        <xdr:sp macro="" textlink="">
          <xdr:nvSpPr>
            <xdr:cNvPr id="40135" name="Check Box 199" hidden="1">
              <a:extLst>
                <a:ext uri="{63B3BB69-23CF-44E3-9099-C40C66FF867C}">
                  <a14:compatExt spid="_x0000_s40135"/>
                </a:ext>
                <a:ext uri="{FF2B5EF4-FFF2-40B4-BE49-F238E27FC236}">
                  <a16:creationId xmlns:a16="http://schemas.microsoft.com/office/drawing/2014/main" id="{00000000-0008-0000-0200-0000C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66675</xdr:rowOff>
        </xdr:from>
        <xdr:to>
          <xdr:col>7</xdr:col>
          <xdr:colOff>495300</xdr:colOff>
          <xdr:row>40</xdr:row>
          <xdr:rowOff>228600</xdr:rowOff>
        </xdr:to>
        <xdr:sp macro="" textlink="">
          <xdr:nvSpPr>
            <xdr:cNvPr id="40136" name="Check Box 200" hidden="1">
              <a:extLst>
                <a:ext uri="{63B3BB69-23CF-44E3-9099-C40C66FF867C}">
                  <a14:compatExt spid="_x0000_s40136"/>
                </a:ext>
                <a:ext uri="{FF2B5EF4-FFF2-40B4-BE49-F238E27FC236}">
                  <a16:creationId xmlns:a16="http://schemas.microsoft.com/office/drawing/2014/main" id="{00000000-0008-0000-0200-0000C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66675</xdr:rowOff>
        </xdr:from>
        <xdr:to>
          <xdr:col>8</xdr:col>
          <xdr:colOff>552450</xdr:colOff>
          <xdr:row>40</xdr:row>
          <xdr:rowOff>228600</xdr:rowOff>
        </xdr:to>
        <xdr:sp macro="" textlink="">
          <xdr:nvSpPr>
            <xdr:cNvPr id="40137" name="Check Box 201" hidden="1">
              <a:extLst>
                <a:ext uri="{63B3BB69-23CF-44E3-9099-C40C66FF867C}">
                  <a14:compatExt spid="_x0000_s40137"/>
                </a:ext>
                <a:ext uri="{FF2B5EF4-FFF2-40B4-BE49-F238E27FC236}">
                  <a16:creationId xmlns:a16="http://schemas.microsoft.com/office/drawing/2014/main" id="{00000000-0008-0000-0200-0000C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41</xdr:row>
          <xdr:rowOff>85725</xdr:rowOff>
        </xdr:from>
        <xdr:to>
          <xdr:col>6</xdr:col>
          <xdr:colOff>514350</xdr:colOff>
          <xdr:row>41</xdr:row>
          <xdr:rowOff>247650</xdr:rowOff>
        </xdr:to>
        <xdr:sp macro="" textlink="">
          <xdr:nvSpPr>
            <xdr:cNvPr id="40138" name="Check Box 202" hidden="1">
              <a:extLst>
                <a:ext uri="{63B3BB69-23CF-44E3-9099-C40C66FF867C}">
                  <a14:compatExt spid="_x0000_s40138"/>
                </a:ext>
                <a:ext uri="{FF2B5EF4-FFF2-40B4-BE49-F238E27FC236}">
                  <a16:creationId xmlns:a16="http://schemas.microsoft.com/office/drawing/2014/main" id="{00000000-0008-0000-0200-0000C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95250</xdr:rowOff>
        </xdr:from>
        <xdr:to>
          <xdr:col>7</xdr:col>
          <xdr:colOff>504825</xdr:colOff>
          <xdr:row>41</xdr:row>
          <xdr:rowOff>257175</xdr:rowOff>
        </xdr:to>
        <xdr:sp macro="" textlink="">
          <xdr:nvSpPr>
            <xdr:cNvPr id="40139" name="Check Box 203" hidden="1">
              <a:extLst>
                <a:ext uri="{63B3BB69-23CF-44E3-9099-C40C66FF867C}">
                  <a14:compatExt spid="_x0000_s40139"/>
                </a:ext>
                <a:ext uri="{FF2B5EF4-FFF2-40B4-BE49-F238E27FC236}">
                  <a16:creationId xmlns:a16="http://schemas.microsoft.com/office/drawing/2014/main" id="{00000000-0008-0000-0200-0000C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41</xdr:row>
          <xdr:rowOff>95250</xdr:rowOff>
        </xdr:from>
        <xdr:to>
          <xdr:col>8</xdr:col>
          <xdr:colOff>552450</xdr:colOff>
          <xdr:row>41</xdr:row>
          <xdr:rowOff>257175</xdr:rowOff>
        </xdr:to>
        <xdr:sp macro="" textlink="">
          <xdr:nvSpPr>
            <xdr:cNvPr id="40140" name="Check Box 204" hidden="1">
              <a:extLst>
                <a:ext uri="{63B3BB69-23CF-44E3-9099-C40C66FF867C}">
                  <a14:compatExt spid="_x0000_s40140"/>
                </a:ext>
                <a:ext uri="{FF2B5EF4-FFF2-40B4-BE49-F238E27FC236}">
                  <a16:creationId xmlns:a16="http://schemas.microsoft.com/office/drawing/2014/main" id="{00000000-0008-0000-0200-0000C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42</xdr:row>
          <xdr:rowOff>76200</xdr:rowOff>
        </xdr:from>
        <xdr:to>
          <xdr:col>6</xdr:col>
          <xdr:colOff>514350</xdr:colOff>
          <xdr:row>42</xdr:row>
          <xdr:rowOff>238125</xdr:rowOff>
        </xdr:to>
        <xdr:sp macro="" textlink="">
          <xdr:nvSpPr>
            <xdr:cNvPr id="40141" name="Check Box 205" hidden="1">
              <a:extLst>
                <a:ext uri="{63B3BB69-23CF-44E3-9099-C40C66FF867C}">
                  <a14:compatExt spid="_x0000_s40141"/>
                </a:ext>
                <a:ext uri="{FF2B5EF4-FFF2-40B4-BE49-F238E27FC236}">
                  <a16:creationId xmlns:a16="http://schemas.microsoft.com/office/drawing/2014/main" id="{00000000-0008-0000-0200-0000C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42</xdr:row>
          <xdr:rowOff>85725</xdr:rowOff>
        </xdr:from>
        <xdr:to>
          <xdr:col>7</xdr:col>
          <xdr:colOff>504825</xdr:colOff>
          <xdr:row>42</xdr:row>
          <xdr:rowOff>247650</xdr:rowOff>
        </xdr:to>
        <xdr:sp macro="" textlink="">
          <xdr:nvSpPr>
            <xdr:cNvPr id="40142" name="Check Box 206" hidden="1">
              <a:extLst>
                <a:ext uri="{63B3BB69-23CF-44E3-9099-C40C66FF867C}">
                  <a14:compatExt spid="_x0000_s40142"/>
                </a:ext>
                <a:ext uri="{FF2B5EF4-FFF2-40B4-BE49-F238E27FC236}">
                  <a16:creationId xmlns:a16="http://schemas.microsoft.com/office/drawing/2014/main" id="{00000000-0008-0000-0200-0000C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42</xdr:row>
          <xdr:rowOff>85725</xdr:rowOff>
        </xdr:from>
        <xdr:to>
          <xdr:col>8</xdr:col>
          <xdr:colOff>561975</xdr:colOff>
          <xdr:row>42</xdr:row>
          <xdr:rowOff>247650</xdr:rowOff>
        </xdr:to>
        <xdr:sp macro="" textlink="">
          <xdr:nvSpPr>
            <xdr:cNvPr id="40143" name="Check Box 207" hidden="1">
              <a:extLst>
                <a:ext uri="{63B3BB69-23CF-44E3-9099-C40C66FF867C}">
                  <a14:compatExt spid="_x0000_s40143"/>
                </a:ext>
                <a:ext uri="{FF2B5EF4-FFF2-40B4-BE49-F238E27FC236}">
                  <a16:creationId xmlns:a16="http://schemas.microsoft.com/office/drawing/2014/main" id="{00000000-0008-0000-0200-0000C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43</xdr:row>
          <xdr:rowOff>76200</xdr:rowOff>
        </xdr:from>
        <xdr:to>
          <xdr:col>6</xdr:col>
          <xdr:colOff>514350</xdr:colOff>
          <xdr:row>43</xdr:row>
          <xdr:rowOff>238125</xdr:rowOff>
        </xdr:to>
        <xdr:sp macro="" textlink="">
          <xdr:nvSpPr>
            <xdr:cNvPr id="40144" name="Check Box 208" hidden="1">
              <a:extLst>
                <a:ext uri="{63B3BB69-23CF-44E3-9099-C40C66FF867C}">
                  <a14:compatExt spid="_x0000_s40144"/>
                </a:ext>
                <a:ext uri="{FF2B5EF4-FFF2-40B4-BE49-F238E27FC236}">
                  <a16:creationId xmlns:a16="http://schemas.microsoft.com/office/drawing/2014/main" id="{00000000-0008-0000-0200-0000D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43</xdr:row>
          <xdr:rowOff>85725</xdr:rowOff>
        </xdr:from>
        <xdr:to>
          <xdr:col>7</xdr:col>
          <xdr:colOff>514350</xdr:colOff>
          <xdr:row>43</xdr:row>
          <xdr:rowOff>247650</xdr:rowOff>
        </xdr:to>
        <xdr:sp macro="" textlink="">
          <xdr:nvSpPr>
            <xdr:cNvPr id="40145" name="Check Box 209" hidden="1">
              <a:extLst>
                <a:ext uri="{63B3BB69-23CF-44E3-9099-C40C66FF867C}">
                  <a14:compatExt spid="_x0000_s40145"/>
                </a:ext>
                <a:ext uri="{FF2B5EF4-FFF2-40B4-BE49-F238E27FC236}">
                  <a16:creationId xmlns:a16="http://schemas.microsoft.com/office/drawing/2014/main" id="{00000000-0008-0000-0200-0000D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43</xdr:row>
          <xdr:rowOff>85725</xdr:rowOff>
        </xdr:from>
        <xdr:to>
          <xdr:col>8</xdr:col>
          <xdr:colOff>561975</xdr:colOff>
          <xdr:row>43</xdr:row>
          <xdr:rowOff>247650</xdr:rowOff>
        </xdr:to>
        <xdr:sp macro="" textlink="">
          <xdr:nvSpPr>
            <xdr:cNvPr id="40146" name="Check Box 210" hidden="1">
              <a:extLst>
                <a:ext uri="{63B3BB69-23CF-44E3-9099-C40C66FF867C}">
                  <a14:compatExt spid="_x0000_s40146"/>
                </a:ext>
                <a:ext uri="{FF2B5EF4-FFF2-40B4-BE49-F238E27FC236}">
                  <a16:creationId xmlns:a16="http://schemas.microsoft.com/office/drawing/2014/main" id="{00000000-0008-0000-0200-0000D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44</xdr:row>
          <xdr:rowOff>66675</xdr:rowOff>
        </xdr:from>
        <xdr:to>
          <xdr:col>6</xdr:col>
          <xdr:colOff>523875</xdr:colOff>
          <xdr:row>44</xdr:row>
          <xdr:rowOff>228600</xdr:rowOff>
        </xdr:to>
        <xdr:sp macro="" textlink="">
          <xdr:nvSpPr>
            <xdr:cNvPr id="40147" name="Check Box 211" hidden="1">
              <a:extLst>
                <a:ext uri="{63B3BB69-23CF-44E3-9099-C40C66FF867C}">
                  <a14:compatExt spid="_x0000_s40147"/>
                </a:ext>
                <a:ext uri="{FF2B5EF4-FFF2-40B4-BE49-F238E27FC236}">
                  <a16:creationId xmlns:a16="http://schemas.microsoft.com/office/drawing/2014/main" id="{00000000-0008-0000-0200-0000D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44</xdr:row>
          <xdr:rowOff>76200</xdr:rowOff>
        </xdr:from>
        <xdr:to>
          <xdr:col>7</xdr:col>
          <xdr:colOff>514350</xdr:colOff>
          <xdr:row>44</xdr:row>
          <xdr:rowOff>238125</xdr:rowOff>
        </xdr:to>
        <xdr:sp macro="" textlink="">
          <xdr:nvSpPr>
            <xdr:cNvPr id="40148" name="Check Box 212" hidden="1">
              <a:extLst>
                <a:ext uri="{63B3BB69-23CF-44E3-9099-C40C66FF867C}">
                  <a14:compatExt spid="_x0000_s40148"/>
                </a:ext>
                <a:ext uri="{FF2B5EF4-FFF2-40B4-BE49-F238E27FC236}">
                  <a16:creationId xmlns:a16="http://schemas.microsoft.com/office/drawing/2014/main" id="{00000000-0008-0000-0200-0000D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76200</xdr:rowOff>
        </xdr:from>
        <xdr:to>
          <xdr:col>8</xdr:col>
          <xdr:colOff>561975</xdr:colOff>
          <xdr:row>44</xdr:row>
          <xdr:rowOff>238125</xdr:rowOff>
        </xdr:to>
        <xdr:sp macro="" textlink="">
          <xdr:nvSpPr>
            <xdr:cNvPr id="40149" name="Check Box 213" hidden="1">
              <a:extLst>
                <a:ext uri="{63B3BB69-23CF-44E3-9099-C40C66FF867C}">
                  <a14:compatExt spid="_x0000_s40149"/>
                </a:ext>
                <a:ext uri="{FF2B5EF4-FFF2-40B4-BE49-F238E27FC236}">
                  <a16:creationId xmlns:a16="http://schemas.microsoft.com/office/drawing/2014/main" id="{00000000-0008-0000-0200-0000D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45</xdr:row>
          <xdr:rowOff>66675</xdr:rowOff>
        </xdr:from>
        <xdr:to>
          <xdr:col>6</xdr:col>
          <xdr:colOff>523875</xdr:colOff>
          <xdr:row>45</xdr:row>
          <xdr:rowOff>228600</xdr:rowOff>
        </xdr:to>
        <xdr:sp macro="" textlink="">
          <xdr:nvSpPr>
            <xdr:cNvPr id="40150" name="Check Box 214" hidden="1">
              <a:extLst>
                <a:ext uri="{63B3BB69-23CF-44E3-9099-C40C66FF867C}">
                  <a14:compatExt spid="_x0000_s40150"/>
                </a:ext>
                <a:ext uri="{FF2B5EF4-FFF2-40B4-BE49-F238E27FC236}">
                  <a16:creationId xmlns:a16="http://schemas.microsoft.com/office/drawing/2014/main" id="{00000000-0008-0000-0200-0000D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45</xdr:row>
          <xdr:rowOff>76200</xdr:rowOff>
        </xdr:from>
        <xdr:to>
          <xdr:col>7</xdr:col>
          <xdr:colOff>514350</xdr:colOff>
          <xdr:row>45</xdr:row>
          <xdr:rowOff>238125</xdr:rowOff>
        </xdr:to>
        <xdr:sp macro="" textlink="">
          <xdr:nvSpPr>
            <xdr:cNvPr id="40151" name="Check Box 215" hidden="1">
              <a:extLst>
                <a:ext uri="{63B3BB69-23CF-44E3-9099-C40C66FF867C}">
                  <a14:compatExt spid="_x0000_s40151"/>
                </a:ext>
                <a:ext uri="{FF2B5EF4-FFF2-40B4-BE49-F238E27FC236}">
                  <a16:creationId xmlns:a16="http://schemas.microsoft.com/office/drawing/2014/main" id="{00000000-0008-0000-0200-0000D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45</xdr:row>
          <xdr:rowOff>76200</xdr:rowOff>
        </xdr:from>
        <xdr:to>
          <xdr:col>8</xdr:col>
          <xdr:colOff>571500</xdr:colOff>
          <xdr:row>45</xdr:row>
          <xdr:rowOff>238125</xdr:rowOff>
        </xdr:to>
        <xdr:sp macro="" textlink="">
          <xdr:nvSpPr>
            <xdr:cNvPr id="40152" name="Check Box 216" hidden="1">
              <a:extLst>
                <a:ext uri="{63B3BB69-23CF-44E3-9099-C40C66FF867C}">
                  <a14:compatExt spid="_x0000_s40152"/>
                </a:ext>
                <a:ext uri="{FF2B5EF4-FFF2-40B4-BE49-F238E27FC236}">
                  <a16:creationId xmlns:a16="http://schemas.microsoft.com/office/drawing/2014/main" id="{00000000-0008-0000-0200-0000D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46</xdr:row>
          <xdr:rowOff>85725</xdr:rowOff>
        </xdr:from>
        <xdr:to>
          <xdr:col>6</xdr:col>
          <xdr:colOff>523875</xdr:colOff>
          <xdr:row>46</xdr:row>
          <xdr:rowOff>247650</xdr:rowOff>
        </xdr:to>
        <xdr:sp macro="" textlink="">
          <xdr:nvSpPr>
            <xdr:cNvPr id="40153" name="Check Box 217" hidden="1">
              <a:extLst>
                <a:ext uri="{63B3BB69-23CF-44E3-9099-C40C66FF867C}">
                  <a14:compatExt spid="_x0000_s40153"/>
                </a:ext>
                <a:ext uri="{FF2B5EF4-FFF2-40B4-BE49-F238E27FC236}">
                  <a16:creationId xmlns:a16="http://schemas.microsoft.com/office/drawing/2014/main" id="{00000000-0008-0000-0200-0000D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46</xdr:row>
          <xdr:rowOff>95250</xdr:rowOff>
        </xdr:from>
        <xdr:to>
          <xdr:col>7</xdr:col>
          <xdr:colOff>514350</xdr:colOff>
          <xdr:row>46</xdr:row>
          <xdr:rowOff>257175</xdr:rowOff>
        </xdr:to>
        <xdr:sp macro="" textlink="">
          <xdr:nvSpPr>
            <xdr:cNvPr id="40154" name="Check Box 218" hidden="1">
              <a:extLst>
                <a:ext uri="{63B3BB69-23CF-44E3-9099-C40C66FF867C}">
                  <a14:compatExt spid="_x0000_s40154"/>
                </a:ext>
                <a:ext uri="{FF2B5EF4-FFF2-40B4-BE49-F238E27FC236}">
                  <a16:creationId xmlns:a16="http://schemas.microsoft.com/office/drawing/2014/main" id="{00000000-0008-0000-0200-0000D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46</xdr:row>
          <xdr:rowOff>95250</xdr:rowOff>
        </xdr:from>
        <xdr:to>
          <xdr:col>8</xdr:col>
          <xdr:colOff>561975</xdr:colOff>
          <xdr:row>46</xdr:row>
          <xdr:rowOff>257175</xdr:rowOff>
        </xdr:to>
        <xdr:sp macro="" textlink="">
          <xdr:nvSpPr>
            <xdr:cNvPr id="40155" name="Check Box 219" hidden="1">
              <a:extLst>
                <a:ext uri="{63B3BB69-23CF-44E3-9099-C40C66FF867C}">
                  <a14:compatExt spid="_x0000_s40155"/>
                </a:ext>
                <a:ext uri="{FF2B5EF4-FFF2-40B4-BE49-F238E27FC236}">
                  <a16:creationId xmlns:a16="http://schemas.microsoft.com/office/drawing/2014/main" id="{00000000-0008-0000-0200-0000D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47</xdr:row>
          <xdr:rowOff>76200</xdr:rowOff>
        </xdr:from>
        <xdr:to>
          <xdr:col>6</xdr:col>
          <xdr:colOff>514350</xdr:colOff>
          <xdr:row>47</xdr:row>
          <xdr:rowOff>238125</xdr:rowOff>
        </xdr:to>
        <xdr:sp macro="" textlink="">
          <xdr:nvSpPr>
            <xdr:cNvPr id="40156" name="Check Box 220" hidden="1">
              <a:extLst>
                <a:ext uri="{63B3BB69-23CF-44E3-9099-C40C66FF867C}">
                  <a14:compatExt spid="_x0000_s40156"/>
                </a:ext>
                <a:ext uri="{FF2B5EF4-FFF2-40B4-BE49-F238E27FC236}">
                  <a16:creationId xmlns:a16="http://schemas.microsoft.com/office/drawing/2014/main" id="{00000000-0008-0000-0200-0000D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47</xdr:row>
          <xdr:rowOff>85725</xdr:rowOff>
        </xdr:from>
        <xdr:to>
          <xdr:col>7</xdr:col>
          <xdr:colOff>504825</xdr:colOff>
          <xdr:row>47</xdr:row>
          <xdr:rowOff>247650</xdr:rowOff>
        </xdr:to>
        <xdr:sp macro="" textlink="">
          <xdr:nvSpPr>
            <xdr:cNvPr id="40157" name="Check Box 221" hidden="1">
              <a:extLst>
                <a:ext uri="{63B3BB69-23CF-44E3-9099-C40C66FF867C}">
                  <a14:compatExt spid="_x0000_s40157"/>
                </a:ext>
                <a:ext uri="{FF2B5EF4-FFF2-40B4-BE49-F238E27FC236}">
                  <a16:creationId xmlns:a16="http://schemas.microsoft.com/office/drawing/2014/main" id="{00000000-0008-0000-0200-0000D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47</xdr:row>
          <xdr:rowOff>85725</xdr:rowOff>
        </xdr:from>
        <xdr:to>
          <xdr:col>8</xdr:col>
          <xdr:colOff>561975</xdr:colOff>
          <xdr:row>47</xdr:row>
          <xdr:rowOff>247650</xdr:rowOff>
        </xdr:to>
        <xdr:sp macro="" textlink="">
          <xdr:nvSpPr>
            <xdr:cNvPr id="40158" name="Check Box 222" hidden="1">
              <a:extLst>
                <a:ext uri="{63B3BB69-23CF-44E3-9099-C40C66FF867C}">
                  <a14:compatExt spid="_x0000_s40158"/>
                </a:ext>
                <a:ext uri="{FF2B5EF4-FFF2-40B4-BE49-F238E27FC236}">
                  <a16:creationId xmlns:a16="http://schemas.microsoft.com/office/drawing/2014/main" id="{00000000-0008-0000-0200-0000D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48</xdr:row>
          <xdr:rowOff>76200</xdr:rowOff>
        </xdr:from>
        <xdr:to>
          <xdr:col>6</xdr:col>
          <xdr:colOff>523875</xdr:colOff>
          <xdr:row>48</xdr:row>
          <xdr:rowOff>238125</xdr:rowOff>
        </xdr:to>
        <xdr:sp macro="" textlink="">
          <xdr:nvSpPr>
            <xdr:cNvPr id="40159" name="Check Box 223" hidden="1">
              <a:extLst>
                <a:ext uri="{63B3BB69-23CF-44E3-9099-C40C66FF867C}">
                  <a14:compatExt spid="_x0000_s40159"/>
                </a:ext>
                <a:ext uri="{FF2B5EF4-FFF2-40B4-BE49-F238E27FC236}">
                  <a16:creationId xmlns:a16="http://schemas.microsoft.com/office/drawing/2014/main" id="{00000000-0008-0000-0200-0000D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48</xdr:row>
          <xdr:rowOff>85725</xdr:rowOff>
        </xdr:from>
        <xdr:to>
          <xdr:col>7</xdr:col>
          <xdr:colOff>514350</xdr:colOff>
          <xdr:row>48</xdr:row>
          <xdr:rowOff>247650</xdr:rowOff>
        </xdr:to>
        <xdr:sp macro="" textlink="">
          <xdr:nvSpPr>
            <xdr:cNvPr id="40160" name="Check Box 224" hidden="1">
              <a:extLst>
                <a:ext uri="{63B3BB69-23CF-44E3-9099-C40C66FF867C}">
                  <a14:compatExt spid="_x0000_s40160"/>
                </a:ext>
                <a:ext uri="{FF2B5EF4-FFF2-40B4-BE49-F238E27FC236}">
                  <a16:creationId xmlns:a16="http://schemas.microsoft.com/office/drawing/2014/main" id="{00000000-0008-0000-0200-0000E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48</xdr:row>
          <xdr:rowOff>85725</xdr:rowOff>
        </xdr:from>
        <xdr:to>
          <xdr:col>8</xdr:col>
          <xdr:colOff>561975</xdr:colOff>
          <xdr:row>48</xdr:row>
          <xdr:rowOff>247650</xdr:rowOff>
        </xdr:to>
        <xdr:sp macro="" textlink="">
          <xdr:nvSpPr>
            <xdr:cNvPr id="40161" name="Check Box 225" hidden="1">
              <a:extLst>
                <a:ext uri="{63B3BB69-23CF-44E3-9099-C40C66FF867C}">
                  <a14:compatExt spid="_x0000_s40161"/>
                </a:ext>
                <a:ext uri="{FF2B5EF4-FFF2-40B4-BE49-F238E27FC236}">
                  <a16:creationId xmlns:a16="http://schemas.microsoft.com/office/drawing/2014/main" id="{00000000-0008-0000-0200-0000E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49</xdr:row>
          <xdr:rowOff>76200</xdr:rowOff>
        </xdr:from>
        <xdr:to>
          <xdr:col>6</xdr:col>
          <xdr:colOff>523875</xdr:colOff>
          <xdr:row>49</xdr:row>
          <xdr:rowOff>238125</xdr:rowOff>
        </xdr:to>
        <xdr:sp macro="" textlink="">
          <xdr:nvSpPr>
            <xdr:cNvPr id="40162" name="Check Box 226" hidden="1">
              <a:extLst>
                <a:ext uri="{63B3BB69-23CF-44E3-9099-C40C66FF867C}">
                  <a14:compatExt spid="_x0000_s40162"/>
                </a:ext>
                <a:ext uri="{FF2B5EF4-FFF2-40B4-BE49-F238E27FC236}">
                  <a16:creationId xmlns:a16="http://schemas.microsoft.com/office/drawing/2014/main" id="{00000000-0008-0000-0200-0000E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49</xdr:row>
          <xdr:rowOff>85725</xdr:rowOff>
        </xdr:from>
        <xdr:to>
          <xdr:col>7</xdr:col>
          <xdr:colOff>514350</xdr:colOff>
          <xdr:row>49</xdr:row>
          <xdr:rowOff>247650</xdr:rowOff>
        </xdr:to>
        <xdr:sp macro="" textlink="">
          <xdr:nvSpPr>
            <xdr:cNvPr id="40163" name="Check Box 227" hidden="1">
              <a:extLst>
                <a:ext uri="{63B3BB69-23CF-44E3-9099-C40C66FF867C}">
                  <a14:compatExt spid="_x0000_s40163"/>
                </a:ext>
                <a:ext uri="{FF2B5EF4-FFF2-40B4-BE49-F238E27FC236}">
                  <a16:creationId xmlns:a16="http://schemas.microsoft.com/office/drawing/2014/main" id="{00000000-0008-0000-0200-0000E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49</xdr:row>
          <xdr:rowOff>85725</xdr:rowOff>
        </xdr:from>
        <xdr:to>
          <xdr:col>8</xdr:col>
          <xdr:colOff>561975</xdr:colOff>
          <xdr:row>49</xdr:row>
          <xdr:rowOff>247650</xdr:rowOff>
        </xdr:to>
        <xdr:sp macro="" textlink="">
          <xdr:nvSpPr>
            <xdr:cNvPr id="40164" name="Check Box 228" hidden="1">
              <a:extLst>
                <a:ext uri="{63B3BB69-23CF-44E3-9099-C40C66FF867C}">
                  <a14:compatExt spid="_x0000_s40164"/>
                </a:ext>
                <a:ext uri="{FF2B5EF4-FFF2-40B4-BE49-F238E27FC236}">
                  <a16:creationId xmlns:a16="http://schemas.microsoft.com/office/drawing/2014/main" id="{00000000-0008-0000-0200-0000E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50</xdr:row>
          <xdr:rowOff>76200</xdr:rowOff>
        </xdr:from>
        <xdr:to>
          <xdr:col>6</xdr:col>
          <xdr:colOff>523875</xdr:colOff>
          <xdr:row>50</xdr:row>
          <xdr:rowOff>238125</xdr:rowOff>
        </xdr:to>
        <xdr:sp macro="" textlink="">
          <xdr:nvSpPr>
            <xdr:cNvPr id="40165" name="Check Box 229" hidden="1">
              <a:extLst>
                <a:ext uri="{63B3BB69-23CF-44E3-9099-C40C66FF867C}">
                  <a14:compatExt spid="_x0000_s40165"/>
                </a:ext>
                <a:ext uri="{FF2B5EF4-FFF2-40B4-BE49-F238E27FC236}">
                  <a16:creationId xmlns:a16="http://schemas.microsoft.com/office/drawing/2014/main" id="{00000000-0008-0000-0200-0000E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50</xdr:row>
          <xdr:rowOff>85725</xdr:rowOff>
        </xdr:from>
        <xdr:to>
          <xdr:col>7</xdr:col>
          <xdr:colOff>514350</xdr:colOff>
          <xdr:row>50</xdr:row>
          <xdr:rowOff>247650</xdr:rowOff>
        </xdr:to>
        <xdr:sp macro="" textlink="">
          <xdr:nvSpPr>
            <xdr:cNvPr id="40166" name="Check Box 230" hidden="1">
              <a:extLst>
                <a:ext uri="{63B3BB69-23CF-44E3-9099-C40C66FF867C}">
                  <a14:compatExt spid="_x0000_s40166"/>
                </a:ext>
                <a:ext uri="{FF2B5EF4-FFF2-40B4-BE49-F238E27FC236}">
                  <a16:creationId xmlns:a16="http://schemas.microsoft.com/office/drawing/2014/main" id="{00000000-0008-0000-0200-0000E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50</xdr:row>
          <xdr:rowOff>85725</xdr:rowOff>
        </xdr:from>
        <xdr:to>
          <xdr:col>8</xdr:col>
          <xdr:colOff>561975</xdr:colOff>
          <xdr:row>50</xdr:row>
          <xdr:rowOff>247650</xdr:rowOff>
        </xdr:to>
        <xdr:sp macro="" textlink="">
          <xdr:nvSpPr>
            <xdr:cNvPr id="40167" name="Check Box 231" hidden="1">
              <a:extLst>
                <a:ext uri="{63B3BB69-23CF-44E3-9099-C40C66FF867C}">
                  <a14:compatExt spid="_x0000_s40167"/>
                </a:ext>
                <a:ext uri="{FF2B5EF4-FFF2-40B4-BE49-F238E27FC236}">
                  <a16:creationId xmlns:a16="http://schemas.microsoft.com/office/drawing/2014/main" id="{00000000-0008-0000-0200-0000E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76200</xdr:rowOff>
        </xdr:from>
        <xdr:to>
          <xdr:col>6</xdr:col>
          <xdr:colOff>523875</xdr:colOff>
          <xdr:row>51</xdr:row>
          <xdr:rowOff>238125</xdr:rowOff>
        </xdr:to>
        <xdr:sp macro="" textlink="">
          <xdr:nvSpPr>
            <xdr:cNvPr id="40168" name="Check Box 232" hidden="1">
              <a:extLst>
                <a:ext uri="{63B3BB69-23CF-44E3-9099-C40C66FF867C}">
                  <a14:compatExt spid="_x0000_s40168"/>
                </a:ext>
                <a:ext uri="{FF2B5EF4-FFF2-40B4-BE49-F238E27FC236}">
                  <a16:creationId xmlns:a16="http://schemas.microsoft.com/office/drawing/2014/main" id="{00000000-0008-0000-0200-0000E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51</xdr:row>
          <xdr:rowOff>85725</xdr:rowOff>
        </xdr:from>
        <xdr:to>
          <xdr:col>7</xdr:col>
          <xdr:colOff>514350</xdr:colOff>
          <xdr:row>51</xdr:row>
          <xdr:rowOff>247650</xdr:rowOff>
        </xdr:to>
        <xdr:sp macro="" textlink="">
          <xdr:nvSpPr>
            <xdr:cNvPr id="40169" name="Check Box 233" hidden="1">
              <a:extLst>
                <a:ext uri="{63B3BB69-23CF-44E3-9099-C40C66FF867C}">
                  <a14:compatExt spid="_x0000_s40169"/>
                </a:ext>
                <a:ext uri="{FF2B5EF4-FFF2-40B4-BE49-F238E27FC236}">
                  <a16:creationId xmlns:a16="http://schemas.microsoft.com/office/drawing/2014/main" id="{00000000-0008-0000-0200-0000E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51</xdr:row>
          <xdr:rowOff>85725</xdr:rowOff>
        </xdr:from>
        <xdr:to>
          <xdr:col>8</xdr:col>
          <xdr:colOff>561975</xdr:colOff>
          <xdr:row>51</xdr:row>
          <xdr:rowOff>247650</xdr:rowOff>
        </xdr:to>
        <xdr:sp macro="" textlink="">
          <xdr:nvSpPr>
            <xdr:cNvPr id="40170" name="Check Box 234" hidden="1">
              <a:extLst>
                <a:ext uri="{63B3BB69-23CF-44E3-9099-C40C66FF867C}">
                  <a14:compatExt spid="_x0000_s40170"/>
                </a:ext>
                <a:ext uri="{FF2B5EF4-FFF2-40B4-BE49-F238E27FC236}">
                  <a16:creationId xmlns:a16="http://schemas.microsoft.com/office/drawing/2014/main" id="{00000000-0008-0000-0200-0000E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52</xdr:row>
          <xdr:rowOff>66675</xdr:rowOff>
        </xdr:from>
        <xdr:to>
          <xdr:col>6</xdr:col>
          <xdr:colOff>523875</xdr:colOff>
          <xdr:row>52</xdr:row>
          <xdr:rowOff>228600</xdr:rowOff>
        </xdr:to>
        <xdr:sp macro="" textlink="">
          <xdr:nvSpPr>
            <xdr:cNvPr id="40171" name="Check Box 235" hidden="1">
              <a:extLst>
                <a:ext uri="{63B3BB69-23CF-44E3-9099-C40C66FF867C}">
                  <a14:compatExt spid="_x0000_s40171"/>
                </a:ext>
                <a:ext uri="{FF2B5EF4-FFF2-40B4-BE49-F238E27FC236}">
                  <a16:creationId xmlns:a16="http://schemas.microsoft.com/office/drawing/2014/main" id="{00000000-0008-0000-0200-0000E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52</xdr:row>
          <xdr:rowOff>76200</xdr:rowOff>
        </xdr:from>
        <xdr:to>
          <xdr:col>7</xdr:col>
          <xdr:colOff>514350</xdr:colOff>
          <xdr:row>52</xdr:row>
          <xdr:rowOff>238125</xdr:rowOff>
        </xdr:to>
        <xdr:sp macro="" textlink="">
          <xdr:nvSpPr>
            <xdr:cNvPr id="40172" name="Check Box 236" hidden="1">
              <a:extLst>
                <a:ext uri="{63B3BB69-23CF-44E3-9099-C40C66FF867C}">
                  <a14:compatExt spid="_x0000_s40172"/>
                </a:ext>
                <a:ext uri="{FF2B5EF4-FFF2-40B4-BE49-F238E27FC236}">
                  <a16:creationId xmlns:a16="http://schemas.microsoft.com/office/drawing/2014/main" id="{00000000-0008-0000-0200-0000E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52</xdr:row>
          <xdr:rowOff>76200</xdr:rowOff>
        </xdr:from>
        <xdr:to>
          <xdr:col>8</xdr:col>
          <xdr:colOff>561975</xdr:colOff>
          <xdr:row>52</xdr:row>
          <xdr:rowOff>238125</xdr:rowOff>
        </xdr:to>
        <xdr:sp macro="" textlink="">
          <xdr:nvSpPr>
            <xdr:cNvPr id="40173" name="Check Box 237" hidden="1">
              <a:extLst>
                <a:ext uri="{63B3BB69-23CF-44E3-9099-C40C66FF867C}">
                  <a14:compatExt spid="_x0000_s40173"/>
                </a:ext>
                <a:ext uri="{FF2B5EF4-FFF2-40B4-BE49-F238E27FC236}">
                  <a16:creationId xmlns:a16="http://schemas.microsoft.com/office/drawing/2014/main" id="{00000000-0008-0000-0200-0000E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53</xdr:row>
          <xdr:rowOff>76200</xdr:rowOff>
        </xdr:from>
        <xdr:to>
          <xdr:col>6</xdr:col>
          <xdr:colOff>533400</xdr:colOff>
          <xdr:row>53</xdr:row>
          <xdr:rowOff>238125</xdr:rowOff>
        </xdr:to>
        <xdr:sp macro="" textlink="">
          <xdr:nvSpPr>
            <xdr:cNvPr id="40174" name="Check Box 238" hidden="1">
              <a:extLst>
                <a:ext uri="{63B3BB69-23CF-44E3-9099-C40C66FF867C}">
                  <a14:compatExt spid="_x0000_s40174"/>
                </a:ext>
                <a:ext uri="{FF2B5EF4-FFF2-40B4-BE49-F238E27FC236}">
                  <a16:creationId xmlns:a16="http://schemas.microsoft.com/office/drawing/2014/main" id="{00000000-0008-0000-0200-0000E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53</xdr:row>
          <xdr:rowOff>85725</xdr:rowOff>
        </xdr:from>
        <xdr:to>
          <xdr:col>7</xdr:col>
          <xdr:colOff>523875</xdr:colOff>
          <xdr:row>53</xdr:row>
          <xdr:rowOff>247650</xdr:rowOff>
        </xdr:to>
        <xdr:sp macro="" textlink="">
          <xdr:nvSpPr>
            <xdr:cNvPr id="40175" name="Check Box 239" hidden="1">
              <a:extLst>
                <a:ext uri="{63B3BB69-23CF-44E3-9099-C40C66FF867C}">
                  <a14:compatExt spid="_x0000_s40175"/>
                </a:ext>
                <a:ext uri="{FF2B5EF4-FFF2-40B4-BE49-F238E27FC236}">
                  <a16:creationId xmlns:a16="http://schemas.microsoft.com/office/drawing/2014/main" id="{00000000-0008-0000-0200-0000E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53</xdr:row>
          <xdr:rowOff>85725</xdr:rowOff>
        </xdr:from>
        <xdr:to>
          <xdr:col>8</xdr:col>
          <xdr:colOff>552450</xdr:colOff>
          <xdr:row>53</xdr:row>
          <xdr:rowOff>247650</xdr:rowOff>
        </xdr:to>
        <xdr:sp macro="" textlink="">
          <xdr:nvSpPr>
            <xdr:cNvPr id="40176" name="Check Box 240" hidden="1">
              <a:extLst>
                <a:ext uri="{63B3BB69-23CF-44E3-9099-C40C66FF867C}">
                  <a14:compatExt spid="_x0000_s40176"/>
                </a:ext>
                <a:ext uri="{FF2B5EF4-FFF2-40B4-BE49-F238E27FC236}">
                  <a16:creationId xmlns:a16="http://schemas.microsoft.com/office/drawing/2014/main" id="{00000000-0008-0000-0200-0000F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54</xdr:row>
          <xdr:rowOff>85725</xdr:rowOff>
        </xdr:from>
        <xdr:to>
          <xdr:col>6</xdr:col>
          <xdr:colOff>533400</xdr:colOff>
          <xdr:row>54</xdr:row>
          <xdr:rowOff>247650</xdr:rowOff>
        </xdr:to>
        <xdr:sp macro="" textlink="">
          <xdr:nvSpPr>
            <xdr:cNvPr id="40177" name="Check Box 241" hidden="1">
              <a:extLst>
                <a:ext uri="{63B3BB69-23CF-44E3-9099-C40C66FF867C}">
                  <a14:compatExt spid="_x0000_s40177"/>
                </a:ext>
                <a:ext uri="{FF2B5EF4-FFF2-40B4-BE49-F238E27FC236}">
                  <a16:creationId xmlns:a16="http://schemas.microsoft.com/office/drawing/2014/main" id="{00000000-0008-0000-0200-0000F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54</xdr:row>
          <xdr:rowOff>95250</xdr:rowOff>
        </xdr:from>
        <xdr:to>
          <xdr:col>7</xdr:col>
          <xdr:colOff>523875</xdr:colOff>
          <xdr:row>54</xdr:row>
          <xdr:rowOff>257175</xdr:rowOff>
        </xdr:to>
        <xdr:sp macro="" textlink="">
          <xdr:nvSpPr>
            <xdr:cNvPr id="40178" name="Check Box 242" hidden="1">
              <a:extLst>
                <a:ext uri="{63B3BB69-23CF-44E3-9099-C40C66FF867C}">
                  <a14:compatExt spid="_x0000_s40178"/>
                </a:ext>
                <a:ext uri="{FF2B5EF4-FFF2-40B4-BE49-F238E27FC236}">
                  <a16:creationId xmlns:a16="http://schemas.microsoft.com/office/drawing/2014/main" id="{00000000-0008-0000-0200-0000F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54</xdr:row>
          <xdr:rowOff>95250</xdr:rowOff>
        </xdr:from>
        <xdr:to>
          <xdr:col>8</xdr:col>
          <xdr:colOff>561975</xdr:colOff>
          <xdr:row>54</xdr:row>
          <xdr:rowOff>257175</xdr:rowOff>
        </xdr:to>
        <xdr:sp macro="" textlink="">
          <xdr:nvSpPr>
            <xdr:cNvPr id="40179" name="Check Box 243" hidden="1">
              <a:extLst>
                <a:ext uri="{63B3BB69-23CF-44E3-9099-C40C66FF867C}">
                  <a14:compatExt spid="_x0000_s40179"/>
                </a:ext>
                <a:ext uri="{FF2B5EF4-FFF2-40B4-BE49-F238E27FC236}">
                  <a16:creationId xmlns:a16="http://schemas.microsoft.com/office/drawing/2014/main" id="{00000000-0008-0000-0200-0000F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55</xdr:row>
          <xdr:rowOff>66675</xdr:rowOff>
        </xdr:from>
        <xdr:to>
          <xdr:col>6</xdr:col>
          <xdr:colOff>533400</xdr:colOff>
          <xdr:row>55</xdr:row>
          <xdr:rowOff>228600</xdr:rowOff>
        </xdr:to>
        <xdr:sp macro="" textlink="">
          <xdr:nvSpPr>
            <xdr:cNvPr id="40180" name="Check Box 244" hidden="1">
              <a:extLst>
                <a:ext uri="{63B3BB69-23CF-44E3-9099-C40C66FF867C}">
                  <a14:compatExt spid="_x0000_s40180"/>
                </a:ext>
                <a:ext uri="{FF2B5EF4-FFF2-40B4-BE49-F238E27FC236}">
                  <a16:creationId xmlns:a16="http://schemas.microsoft.com/office/drawing/2014/main" id="{00000000-0008-0000-0200-0000F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55</xdr:row>
          <xdr:rowOff>76200</xdr:rowOff>
        </xdr:from>
        <xdr:to>
          <xdr:col>7</xdr:col>
          <xdr:colOff>533400</xdr:colOff>
          <xdr:row>55</xdr:row>
          <xdr:rowOff>238125</xdr:rowOff>
        </xdr:to>
        <xdr:sp macro="" textlink="">
          <xdr:nvSpPr>
            <xdr:cNvPr id="40181" name="Check Box 245" hidden="1">
              <a:extLst>
                <a:ext uri="{63B3BB69-23CF-44E3-9099-C40C66FF867C}">
                  <a14:compatExt spid="_x0000_s40181"/>
                </a:ext>
                <a:ext uri="{FF2B5EF4-FFF2-40B4-BE49-F238E27FC236}">
                  <a16:creationId xmlns:a16="http://schemas.microsoft.com/office/drawing/2014/main" id="{00000000-0008-0000-0200-0000F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55</xdr:row>
          <xdr:rowOff>76200</xdr:rowOff>
        </xdr:from>
        <xdr:to>
          <xdr:col>8</xdr:col>
          <xdr:colOff>561975</xdr:colOff>
          <xdr:row>55</xdr:row>
          <xdr:rowOff>238125</xdr:rowOff>
        </xdr:to>
        <xdr:sp macro="" textlink="">
          <xdr:nvSpPr>
            <xdr:cNvPr id="40182" name="Check Box 246" hidden="1">
              <a:extLst>
                <a:ext uri="{63B3BB69-23CF-44E3-9099-C40C66FF867C}">
                  <a14:compatExt spid="_x0000_s40182"/>
                </a:ext>
                <a:ext uri="{FF2B5EF4-FFF2-40B4-BE49-F238E27FC236}">
                  <a16:creationId xmlns:a16="http://schemas.microsoft.com/office/drawing/2014/main" id="{00000000-0008-0000-0200-0000F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85725</xdr:rowOff>
        </xdr:from>
        <xdr:to>
          <xdr:col>6</xdr:col>
          <xdr:colOff>542925</xdr:colOff>
          <xdr:row>56</xdr:row>
          <xdr:rowOff>247650</xdr:rowOff>
        </xdr:to>
        <xdr:sp macro="" textlink="">
          <xdr:nvSpPr>
            <xdr:cNvPr id="40183" name="Check Box 247" hidden="1">
              <a:extLst>
                <a:ext uri="{63B3BB69-23CF-44E3-9099-C40C66FF867C}">
                  <a14:compatExt spid="_x0000_s40183"/>
                </a:ext>
                <a:ext uri="{FF2B5EF4-FFF2-40B4-BE49-F238E27FC236}">
                  <a16:creationId xmlns:a16="http://schemas.microsoft.com/office/drawing/2014/main" id="{00000000-0008-0000-0200-0000F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56</xdr:row>
          <xdr:rowOff>95250</xdr:rowOff>
        </xdr:from>
        <xdr:to>
          <xdr:col>7</xdr:col>
          <xdr:colOff>533400</xdr:colOff>
          <xdr:row>56</xdr:row>
          <xdr:rowOff>257175</xdr:rowOff>
        </xdr:to>
        <xdr:sp macro="" textlink="">
          <xdr:nvSpPr>
            <xdr:cNvPr id="40184" name="Check Box 248" hidden="1">
              <a:extLst>
                <a:ext uri="{63B3BB69-23CF-44E3-9099-C40C66FF867C}">
                  <a14:compatExt spid="_x0000_s40184"/>
                </a:ext>
                <a:ext uri="{FF2B5EF4-FFF2-40B4-BE49-F238E27FC236}">
                  <a16:creationId xmlns:a16="http://schemas.microsoft.com/office/drawing/2014/main" id="{00000000-0008-0000-0200-0000F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56</xdr:row>
          <xdr:rowOff>47625</xdr:rowOff>
        </xdr:from>
        <xdr:to>
          <xdr:col>8</xdr:col>
          <xdr:colOff>581025</xdr:colOff>
          <xdr:row>56</xdr:row>
          <xdr:rowOff>266700</xdr:rowOff>
        </xdr:to>
        <xdr:sp macro="" textlink="">
          <xdr:nvSpPr>
            <xdr:cNvPr id="40185" name="Check Box 249" hidden="1">
              <a:extLst>
                <a:ext uri="{63B3BB69-23CF-44E3-9099-C40C66FF867C}">
                  <a14:compatExt spid="_x0000_s40185"/>
                </a:ext>
                <a:ext uri="{FF2B5EF4-FFF2-40B4-BE49-F238E27FC236}">
                  <a16:creationId xmlns:a16="http://schemas.microsoft.com/office/drawing/2014/main" id="{00000000-0008-0000-0200-0000F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85725</xdr:rowOff>
        </xdr:from>
        <xdr:to>
          <xdr:col>6</xdr:col>
          <xdr:colOff>542925</xdr:colOff>
          <xdr:row>57</xdr:row>
          <xdr:rowOff>247650</xdr:rowOff>
        </xdr:to>
        <xdr:sp macro="" textlink="">
          <xdr:nvSpPr>
            <xdr:cNvPr id="40186" name="Check Box 250" hidden="1">
              <a:extLst>
                <a:ext uri="{63B3BB69-23CF-44E3-9099-C40C66FF867C}">
                  <a14:compatExt spid="_x0000_s40186"/>
                </a:ext>
                <a:ext uri="{FF2B5EF4-FFF2-40B4-BE49-F238E27FC236}">
                  <a16:creationId xmlns:a16="http://schemas.microsoft.com/office/drawing/2014/main" id="{00000000-0008-0000-0200-0000F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95250</xdr:rowOff>
        </xdr:from>
        <xdr:to>
          <xdr:col>7</xdr:col>
          <xdr:colOff>533400</xdr:colOff>
          <xdr:row>57</xdr:row>
          <xdr:rowOff>257175</xdr:rowOff>
        </xdr:to>
        <xdr:sp macro="" textlink="">
          <xdr:nvSpPr>
            <xdr:cNvPr id="40187" name="Check Box 251" hidden="1">
              <a:extLst>
                <a:ext uri="{63B3BB69-23CF-44E3-9099-C40C66FF867C}">
                  <a14:compatExt spid="_x0000_s40187"/>
                </a:ext>
                <a:ext uri="{FF2B5EF4-FFF2-40B4-BE49-F238E27FC236}">
                  <a16:creationId xmlns:a16="http://schemas.microsoft.com/office/drawing/2014/main" id="{00000000-0008-0000-0200-0000F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57</xdr:row>
          <xdr:rowOff>47625</xdr:rowOff>
        </xdr:from>
        <xdr:to>
          <xdr:col>8</xdr:col>
          <xdr:colOff>581025</xdr:colOff>
          <xdr:row>57</xdr:row>
          <xdr:rowOff>266700</xdr:rowOff>
        </xdr:to>
        <xdr:sp macro="" textlink="">
          <xdr:nvSpPr>
            <xdr:cNvPr id="40188" name="Check Box 252" hidden="1">
              <a:extLst>
                <a:ext uri="{63B3BB69-23CF-44E3-9099-C40C66FF867C}">
                  <a14:compatExt spid="_x0000_s40188"/>
                </a:ext>
                <a:ext uri="{FF2B5EF4-FFF2-40B4-BE49-F238E27FC236}">
                  <a16:creationId xmlns:a16="http://schemas.microsoft.com/office/drawing/2014/main" id="{00000000-0008-0000-0200-0000F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66675</xdr:rowOff>
        </xdr:from>
        <xdr:to>
          <xdr:col>6</xdr:col>
          <xdr:colOff>542925</xdr:colOff>
          <xdr:row>58</xdr:row>
          <xdr:rowOff>228600</xdr:rowOff>
        </xdr:to>
        <xdr:sp macro="" textlink="">
          <xdr:nvSpPr>
            <xdr:cNvPr id="40189" name="Check Box 253" hidden="1">
              <a:extLst>
                <a:ext uri="{63B3BB69-23CF-44E3-9099-C40C66FF867C}">
                  <a14:compatExt spid="_x0000_s40189"/>
                </a:ext>
                <a:ext uri="{FF2B5EF4-FFF2-40B4-BE49-F238E27FC236}">
                  <a16:creationId xmlns:a16="http://schemas.microsoft.com/office/drawing/2014/main" id="{00000000-0008-0000-0200-0000F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58</xdr:row>
          <xdr:rowOff>76200</xdr:rowOff>
        </xdr:from>
        <xdr:to>
          <xdr:col>7</xdr:col>
          <xdr:colOff>533400</xdr:colOff>
          <xdr:row>58</xdr:row>
          <xdr:rowOff>238125</xdr:rowOff>
        </xdr:to>
        <xdr:sp macro="" textlink="">
          <xdr:nvSpPr>
            <xdr:cNvPr id="40190" name="Check Box 254" hidden="1">
              <a:extLst>
                <a:ext uri="{63B3BB69-23CF-44E3-9099-C40C66FF867C}">
                  <a14:compatExt spid="_x0000_s40190"/>
                </a:ext>
                <a:ext uri="{FF2B5EF4-FFF2-40B4-BE49-F238E27FC236}">
                  <a16:creationId xmlns:a16="http://schemas.microsoft.com/office/drawing/2014/main" id="{00000000-0008-0000-0200-0000F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58</xdr:row>
          <xdr:rowOff>76200</xdr:rowOff>
        </xdr:from>
        <xdr:to>
          <xdr:col>8</xdr:col>
          <xdr:colOff>552450</xdr:colOff>
          <xdr:row>58</xdr:row>
          <xdr:rowOff>238125</xdr:rowOff>
        </xdr:to>
        <xdr:sp macro="" textlink="">
          <xdr:nvSpPr>
            <xdr:cNvPr id="40191" name="Check Box 255" hidden="1">
              <a:extLst>
                <a:ext uri="{63B3BB69-23CF-44E3-9099-C40C66FF867C}">
                  <a14:compatExt spid="_x0000_s40191"/>
                </a:ext>
                <a:ext uri="{FF2B5EF4-FFF2-40B4-BE49-F238E27FC236}">
                  <a16:creationId xmlns:a16="http://schemas.microsoft.com/office/drawing/2014/main" id="{00000000-0008-0000-0200-0000F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59</xdr:row>
          <xdr:rowOff>76200</xdr:rowOff>
        </xdr:from>
        <xdr:to>
          <xdr:col>6</xdr:col>
          <xdr:colOff>542925</xdr:colOff>
          <xdr:row>59</xdr:row>
          <xdr:rowOff>238125</xdr:rowOff>
        </xdr:to>
        <xdr:sp macro="" textlink="">
          <xdr:nvSpPr>
            <xdr:cNvPr id="40192" name="Check Box 256" hidden="1">
              <a:extLst>
                <a:ext uri="{63B3BB69-23CF-44E3-9099-C40C66FF867C}">
                  <a14:compatExt spid="_x0000_s40192"/>
                </a:ext>
                <a:ext uri="{FF2B5EF4-FFF2-40B4-BE49-F238E27FC236}">
                  <a16:creationId xmlns:a16="http://schemas.microsoft.com/office/drawing/2014/main" id="{00000000-0008-0000-0200-00000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59</xdr:row>
          <xdr:rowOff>85725</xdr:rowOff>
        </xdr:from>
        <xdr:to>
          <xdr:col>7</xdr:col>
          <xdr:colOff>533400</xdr:colOff>
          <xdr:row>59</xdr:row>
          <xdr:rowOff>247650</xdr:rowOff>
        </xdr:to>
        <xdr:sp macro="" textlink="">
          <xdr:nvSpPr>
            <xdr:cNvPr id="40193" name="Check Box 257" hidden="1">
              <a:extLst>
                <a:ext uri="{63B3BB69-23CF-44E3-9099-C40C66FF867C}">
                  <a14:compatExt spid="_x0000_s40193"/>
                </a:ext>
                <a:ext uri="{FF2B5EF4-FFF2-40B4-BE49-F238E27FC236}">
                  <a16:creationId xmlns:a16="http://schemas.microsoft.com/office/drawing/2014/main" id="{00000000-0008-0000-0200-00000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59</xdr:row>
          <xdr:rowOff>85725</xdr:rowOff>
        </xdr:from>
        <xdr:to>
          <xdr:col>8</xdr:col>
          <xdr:colOff>552450</xdr:colOff>
          <xdr:row>59</xdr:row>
          <xdr:rowOff>247650</xdr:rowOff>
        </xdr:to>
        <xdr:sp macro="" textlink="">
          <xdr:nvSpPr>
            <xdr:cNvPr id="40194" name="Check Box 258" hidden="1">
              <a:extLst>
                <a:ext uri="{63B3BB69-23CF-44E3-9099-C40C66FF867C}">
                  <a14:compatExt spid="_x0000_s40194"/>
                </a:ext>
                <a:ext uri="{FF2B5EF4-FFF2-40B4-BE49-F238E27FC236}">
                  <a16:creationId xmlns:a16="http://schemas.microsoft.com/office/drawing/2014/main" id="{00000000-0008-0000-0200-00000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60</xdr:row>
          <xdr:rowOff>76200</xdr:rowOff>
        </xdr:from>
        <xdr:to>
          <xdr:col>6</xdr:col>
          <xdr:colOff>533400</xdr:colOff>
          <xdr:row>60</xdr:row>
          <xdr:rowOff>238125</xdr:rowOff>
        </xdr:to>
        <xdr:sp macro="" textlink="">
          <xdr:nvSpPr>
            <xdr:cNvPr id="40195" name="Check Box 259" hidden="1">
              <a:extLst>
                <a:ext uri="{63B3BB69-23CF-44E3-9099-C40C66FF867C}">
                  <a14:compatExt spid="_x0000_s40195"/>
                </a:ext>
                <a:ext uri="{FF2B5EF4-FFF2-40B4-BE49-F238E27FC236}">
                  <a16:creationId xmlns:a16="http://schemas.microsoft.com/office/drawing/2014/main" id="{00000000-0008-0000-0200-00000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60</xdr:row>
          <xdr:rowOff>85725</xdr:rowOff>
        </xdr:from>
        <xdr:to>
          <xdr:col>7</xdr:col>
          <xdr:colOff>523875</xdr:colOff>
          <xdr:row>60</xdr:row>
          <xdr:rowOff>247650</xdr:rowOff>
        </xdr:to>
        <xdr:sp macro="" textlink="">
          <xdr:nvSpPr>
            <xdr:cNvPr id="40196" name="Check Box 260" hidden="1">
              <a:extLst>
                <a:ext uri="{63B3BB69-23CF-44E3-9099-C40C66FF867C}">
                  <a14:compatExt spid="_x0000_s40196"/>
                </a:ext>
                <a:ext uri="{FF2B5EF4-FFF2-40B4-BE49-F238E27FC236}">
                  <a16:creationId xmlns:a16="http://schemas.microsoft.com/office/drawing/2014/main" id="{00000000-0008-0000-0200-00000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60</xdr:row>
          <xdr:rowOff>85725</xdr:rowOff>
        </xdr:from>
        <xdr:to>
          <xdr:col>8</xdr:col>
          <xdr:colOff>571500</xdr:colOff>
          <xdr:row>60</xdr:row>
          <xdr:rowOff>247650</xdr:rowOff>
        </xdr:to>
        <xdr:sp macro="" textlink="">
          <xdr:nvSpPr>
            <xdr:cNvPr id="40197" name="Check Box 261" hidden="1">
              <a:extLst>
                <a:ext uri="{63B3BB69-23CF-44E3-9099-C40C66FF867C}">
                  <a14:compatExt spid="_x0000_s40197"/>
                </a:ext>
                <a:ext uri="{FF2B5EF4-FFF2-40B4-BE49-F238E27FC236}">
                  <a16:creationId xmlns:a16="http://schemas.microsoft.com/office/drawing/2014/main" id="{00000000-0008-0000-0200-00000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61</xdr:row>
          <xdr:rowOff>66675</xdr:rowOff>
        </xdr:from>
        <xdr:to>
          <xdr:col>6</xdr:col>
          <xdr:colOff>533400</xdr:colOff>
          <xdr:row>61</xdr:row>
          <xdr:rowOff>228600</xdr:rowOff>
        </xdr:to>
        <xdr:sp macro="" textlink="">
          <xdr:nvSpPr>
            <xdr:cNvPr id="40198" name="Check Box 262" hidden="1">
              <a:extLst>
                <a:ext uri="{63B3BB69-23CF-44E3-9099-C40C66FF867C}">
                  <a14:compatExt spid="_x0000_s40198"/>
                </a:ext>
                <a:ext uri="{FF2B5EF4-FFF2-40B4-BE49-F238E27FC236}">
                  <a16:creationId xmlns:a16="http://schemas.microsoft.com/office/drawing/2014/main" id="{00000000-0008-0000-0200-00000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61</xdr:row>
          <xdr:rowOff>76200</xdr:rowOff>
        </xdr:from>
        <xdr:to>
          <xdr:col>7</xdr:col>
          <xdr:colOff>523875</xdr:colOff>
          <xdr:row>61</xdr:row>
          <xdr:rowOff>238125</xdr:rowOff>
        </xdr:to>
        <xdr:sp macro="" textlink="">
          <xdr:nvSpPr>
            <xdr:cNvPr id="40199" name="Check Box 263" hidden="1">
              <a:extLst>
                <a:ext uri="{63B3BB69-23CF-44E3-9099-C40C66FF867C}">
                  <a14:compatExt spid="_x0000_s40199"/>
                </a:ext>
                <a:ext uri="{FF2B5EF4-FFF2-40B4-BE49-F238E27FC236}">
                  <a16:creationId xmlns:a16="http://schemas.microsoft.com/office/drawing/2014/main" id="{00000000-0008-0000-0200-00000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61</xdr:row>
          <xdr:rowOff>76200</xdr:rowOff>
        </xdr:from>
        <xdr:to>
          <xdr:col>8</xdr:col>
          <xdr:colOff>571500</xdr:colOff>
          <xdr:row>61</xdr:row>
          <xdr:rowOff>238125</xdr:rowOff>
        </xdr:to>
        <xdr:sp macro="" textlink="">
          <xdr:nvSpPr>
            <xdr:cNvPr id="40200" name="Check Box 264" hidden="1">
              <a:extLst>
                <a:ext uri="{63B3BB69-23CF-44E3-9099-C40C66FF867C}">
                  <a14:compatExt spid="_x0000_s40200"/>
                </a:ext>
                <a:ext uri="{FF2B5EF4-FFF2-40B4-BE49-F238E27FC236}">
                  <a16:creationId xmlns:a16="http://schemas.microsoft.com/office/drawing/2014/main" id="{00000000-0008-0000-0200-00000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62</xdr:row>
          <xdr:rowOff>76200</xdr:rowOff>
        </xdr:from>
        <xdr:to>
          <xdr:col>6</xdr:col>
          <xdr:colOff>533400</xdr:colOff>
          <xdr:row>62</xdr:row>
          <xdr:rowOff>238125</xdr:rowOff>
        </xdr:to>
        <xdr:sp macro="" textlink="">
          <xdr:nvSpPr>
            <xdr:cNvPr id="40201" name="Check Box 265" hidden="1">
              <a:extLst>
                <a:ext uri="{63B3BB69-23CF-44E3-9099-C40C66FF867C}">
                  <a14:compatExt spid="_x0000_s40201"/>
                </a:ext>
                <a:ext uri="{FF2B5EF4-FFF2-40B4-BE49-F238E27FC236}">
                  <a16:creationId xmlns:a16="http://schemas.microsoft.com/office/drawing/2014/main" id="{00000000-0008-0000-0200-00000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62</xdr:row>
          <xdr:rowOff>85725</xdr:rowOff>
        </xdr:from>
        <xdr:to>
          <xdr:col>7</xdr:col>
          <xdr:colOff>523875</xdr:colOff>
          <xdr:row>62</xdr:row>
          <xdr:rowOff>247650</xdr:rowOff>
        </xdr:to>
        <xdr:sp macro="" textlink="">
          <xdr:nvSpPr>
            <xdr:cNvPr id="40202" name="Check Box 266" hidden="1">
              <a:extLst>
                <a:ext uri="{63B3BB69-23CF-44E3-9099-C40C66FF867C}">
                  <a14:compatExt spid="_x0000_s40202"/>
                </a:ext>
                <a:ext uri="{FF2B5EF4-FFF2-40B4-BE49-F238E27FC236}">
                  <a16:creationId xmlns:a16="http://schemas.microsoft.com/office/drawing/2014/main" id="{00000000-0008-0000-0200-00000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62</xdr:row>
          <xdr:rowOff>85725</xdr:rowOff>
        </xdr:from>
        <xdr:to>
          <xdr:col>8</xdr:col>
          <xdr:colOff>571500</xdr:colOff>
          <xdr:row>62</xdr:row>
          <xdr:rowOff>247650</xdr:rowOff>
        </xdr:to>
        <xdr:sp macro="" textlink="">
          <xdr:nvSpPr>
            <xdr:cNvPr id="40203" name="Check Box 267" hidden="1">
              <a:extLst>
                <a:ext uri="{63B3BB69-23CF-44E3-9099-C40C66FF867C}">
                  <a14:compatExt spid="_x0000_s40203"/>
                </a:ext>
                <a:ext uri="{FF2B5EF4-FFF2-40B4-BE49-F238E27FC236}">
                  <a16:creationId xmlns:a16="http://schemas.microsoft.com/office/drawing/2014/main" id="{00000000-0008-0000-0200-00000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66675</xdr:rowOff>
        </xdr:from>
        <xdr:to>
          <xdr:col>6</xdr:col>
          <xdr:colOff>533400</xdr:colOff>
          <xdr:row>63</xdr:row>
          <xdr:rowOff>228600</xdr:rowOff>
        </xdr:to>
        <xdr:sp macro="" textlink="">
          <xdr:nvSpPr>
            <xdr:cNvPr id="40204" name="Check Box 268" hidden="1">
              <a:extLst>
                <a:ext uri="{63B3BB69-23CF-44E3-9099-C40C66FF867C}">
                  <a14:compatExt spid="_x0000_s40204"/>
                </a:ext>
                <a:ext uri="{FF2B5EF4-FFF2-40B4-BE49-F238E27FC236}">
                  <a16:creationId xmlns:a16="http://schemas.microsoft.com/office/drawing/2014/main" id="{00000000-0008-0000-0200-00000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63</xdr:row>
          <xdr:rowOff>76200</xdr:rowOff>
        </xdr:from>
        <xdr:to>
          <xdr:col>7</xdr:col>
          <xdr:colOff>523875</xdr:colOff>
          <xdr:row>63</xdr:row>
          <xdr:rowOff>238125</xdr:rowOff>
        </xdr:to>
        <xdr:sp macro="" textlink="">
          <xdr:nvSpPr>
            <xdr:cNvPr id="40205" name="Check Box 269" hidden="1">
              <a:extLst>
                <a:ext uri="{63B3BB69-23CF-44E3-9099-C40C66FF867C}">
                  <a14:compatExt spid="_x0000_s40205"/>
                </a:ext>
                <a:ext uri="{FF2B5EF4-FFF2-40B4-BE49-F238E27FC236}">
                  <a16:creationId xmlns:a16="http://schemas.microsoft.com/office/drawing/2014/main" id="{00000000-0008-0000-0200-00000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63</xdr:row>
          <xdr:rowOff>76200</xdr:rowOff>
        </xdr:from>
        <xdr:to>
          <xdr:col>8</xdr:col>
          <xdr:colOff>571500</xdr:colOff>
          <xdr:row>63</xdr:row>
          <xdr:rowOff>238125</xdr:rowOff>
        </xdr:to>
        <xdr:sp macro="" textlink="">
          <xdr:nvSpPr>
            <xdr:cNvPr id="40206" name="Check Box 270" hidden="1">
              <a:extLst>
                <a:ext uri="{63B3BB69-23CF-44E3-9099-C40C66FF867C}">
                  <a14:compatExt spid="_x0000_s40206"/>
                </a:ext>
                <a:ext uri="{FF2B5EF4-FFF2-40B4-BE49-F238E27FC236}">
                  <a16:creationId xmlns:a16="http://schemas.microsoft.com/office/drawing/2014/main" id="{00000000-0008-0000-0200-00000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64</xdr:row>
          <xdr:rowOff>66675</xdr:rowOff>
        </xdr:from>
        <xdr:to>
          <xdr:col>6</xdr:col>
          <xdr:colOff>533400</xdr:colOff>
          <xdr:row>64</xdr:row>
          <xdr:rowOff>228600</xdr:rowOff>
        </xdr:to>
        <xdr:sp macro="" textlink="">
          <xdr:nvSpPr>
            <xdr:cNvPr id="40207" name="Check Box 271" hidden="1">
              <a:extLst>
                <a:ext uri="{63B3BB69-23CF-44E3-9099-C40C66FF867C}">
                  <a14:compatExt spid="_x0000_s40207"/>
                </a:ext>
                <a:ext uri="{FF2B5EF4-FFF2-40B4-BE49-F238E27FC236}">
                  <a16:creationId xmlns:a16="http://schemas.microsoft.com/office/drawing/2014/main" id="{00000000-0008-0000-0200-00000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64</xdr:row>
          <xdr:rowOff>76200</xdr:rowOff>
        </xdr:from>
        <xdr:to>
          <xdr:col>7</xdr:col>
          <xdr:colOff>523875</xdr:colOff>
          <xdr:row>64</xdr:row>
          <xdr:rowOff>238125</xdr:rowOff>
        </xdr:to>
        <xdr:sp macro="" textlink="">
          <xdr:nvSpPr>
            <xdr:cNvPr id="40208" name="Check Box 272" hidden="1">
              <a:extLst>
                <a:ext uri="{63B3BB69-23CF-44E3-9099-C40C66FF867C}">
                  <a14:compatExt spid="_x0000_s40208"/>
                </a:ext>
                <a:ext uri="{FF2B5EF4-FFF2-40B4-BE49-F238E27FC236}">
                  <a16:creationId xmlns:a16="http://schemas.microsoft.com/office/drawing/2014/main" id="{00000000-0008-0000-0200-00001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64</xdr:row>
          <xdr:rowOff>76200</xdr:rowOff>
        </xdr:from>
        <xdr:to>
          <xdr:col>8</xdr:col>
          <xdr:colOff>571500</xdr:colOff>
          <xdr:row>64</xdr:row>
          <xdr:rowOff>238125</xdr:rowOff>
        </xdr:to>
        <xdr:sp macro="" textlink="">
          <xdr:nvSpPr>
            <xdr:cNvPr id="40209" name="Check Box 273" hidden="1">
              <a:extLst>
                <a:ext uri="{63B3BB69-23CF-44E3-9099-C40C66FF867C}">
                  <a14:compatExt spid="_x0000_s40209"/>
                </a:ext>
                <a:ext uri="{FF2B5EF4-FFF2-40B4-BE49-F238E27FC236}">
                  <a16:creationId xmlns:a16="http://schemas.microsoft.com/office/drawing/2014/main" id="{00000000-0008-0000-0200-00001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65</xdr:row>
          <xdr:rowOff>85725</xdr:rowOff>
        </xdr:from>
        <xdr:to>
          <xdr:col>6</xdr:col>
          <xdr:colOff>542925</xdr:colOff>
          <xdr:row>65</xdr:row>
          <xdr:rowOff>247650</xdr:rowOff>
        </xdr:to>
        <xdr:sp macro="" textlink="">
          <xdr:nvSpPr>
            <xdr:cNvPr id="40210" name="Check Box 274" hidden="1">
              <a:extLst>
                <a:ext uri="{63B3BB69-23CF-44E3-9099-C40C66FF867C}">
                  <a14:compatExt spid="_x0000_s40210"/>
                </a:ext>
                <a:ext uri="{FF2B5EF4-FFF2-40B4-BE49-F238E27FC236}">
                  <a16:creationId xmlns:a16="http://schemas.microsoft.com/office/drawing/2014/main" id="{00000000-0008-0000-0200-00001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65</xdr:row>
          <xdr:rowOff>95250</xdr:rowOff>
        </xdr:from>
        <xdr:to>
          <xdr:col>7</xdr:col>
          <xdr:colOff>533400</xdr:colOff>
          <xdr:row>65</xdr:row>
          <xdr:rowOff>257175</xdr:rowOff>
        </xdr:to>
        <xdr:sp macro="" textlink="">
          <xdr:nvSpPr>
            <xdr:cNvPr id="40211" name="Check Box 275" hidden="1">
              <a:extLst>
                <a:ext uri="{63B3BB69-23CF-44E3-9099-C40C66FF867C}">
                  <a14:compatExt spid="_x0000_s40211"/>
                </a:ext>
                <a:ext uri="{FF2B5EF4-FFF2-40B4-BE49-F238E27FC236}">
                  <a16:creationId xmlns:a16="http://schemas.microsoft.com/office/drawing/2014/main" id="{00000000-0008-0000-0200-00001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65</xdr:row>
          <xdr:rowOff>95250</xdr:rowOff>
        </xdr:from>
        <xdr:to>
          <xdr:col>8</xdr:col>
          <xdr:colOff>561975</xdr:colOff>
          <xdr:row>65</xdr:row>
          <xdr:rowOff>257175</xdr:rowOff>
        </xdr:to>
        <xdr:sp macro="" textlink="">
          <xdr:nvSpPr>
            <xdr:cNvPr id="40212" name="Check Box 276" hidden="1">
              <a:extLst>
                <a:ext uri="{63B3BB69-23CF-44E3-9099-C40C66FF867C}">
                  <a14:compatExt spid="_x0000_s40212"/>
                </a:ext>
                <a:ext uri="{FF2B5EF4-FFF2-40B4-BE49-F238E27FC236}">
                  <a16:creationId xmlns:a16="http://schemas.microsoft.com/office/drawing/2014/main" id="{00000000-0008-0000-0200-00001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66</xdr:row>
          <xdr:rowOff>85725</xdr:rowOff>
        </xdr:from>
        <xdr:to>
          <xdr:col>6</xdr:col>
          <xdr:colOff>542925</xdr:colOff>
          <xdr:row>66</xdr:row>
          <xdr:rowOff>247650</xdr:rowOff>
        </xdr:to>
        <xdr:sp macro="" textlink="">
          <xdr:nvSpPr>
            <xdr:cNvPr id="40213" name="Check Box 277" hidden="1">
              <a:extLst>
                <a:ext uri="{63B3BB69-23CF-44E3-9099-C40C66FF867C}">
                  <a14:compatExt spid="_x0000_s40213"/>
                </a:ext>
                <a:ext uri="{FF2B5EF4-FFF2-40B4-BE49-F238E27FC236}">
                  <a16:creationId xmlns:a16="http://schemas.microsoft.com/office/drawing/2014/main" id="{00000000-0008-0000-0200-00001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66</xdr:row>
          <xdr:rowOff>95250</xdr:rowOff>
        </xdr:from>
        <xdr:to>
          <xdr:col>7</xdr:col>
          <xdr:colOff>533400</xdr:colOff>
          <xdr:row>66</xdr:row>
          <xdr:rowOff>257175</xdr:rowOff>
        </xdr:to>
        <xdr:sp macro="" textlink="">
          <xdr:nvSpPr>
            <xdr:cNvPr id="40214" name="Check Box 278" hidden="1">
              <a:extLst>
                <a:ext uri="{63B3BB69-23CF-44E3-9099-C40C66FF867C}">
                  <a14:compatExt spid="_x0000_s40214"/>
                </a:ext>
                <a:ext uri="{FF2B5EF4-FFF2-40B4-BE49-F238E27FC236}">
                  <a16:creationId xmlns:a16="http://schemas.microsoft.com/office/drawing/2014/main" id="{00000000-0008-0000-0200-00001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66</xdr:row>
          <xdr:rowOff>95250</xdr:rowOff>
        </xdr:from>
        <xdr:to>
          <xdr:col>8</xdr:col>
          <xdr:colOff>571500</xdr:colOff>
          <xdr:row>66</xdr:row>
          <xdr:rowOff>257175</xdr:rowOff>
        </xdr:to>
        <xdr:sp macro="" textlink="">
          <xdr:nvSpPr>
            <xdr:cNvPr id="40215" name="Check Box 279" hidden="1">
              <a:extLst>
                <a:ext uri="{63B3BB69-23CF-44E3-9099-C40C66FF867C}">
                  <a14:compatExt spid="_x0000_s40215"/>
                </a:ext>
                <a:ext uri="{FF2B5EF4-FFF2-40B4-BE49-F238E27FC236}">
                  <a16:creationId xmlns:a16="http://schemas.microsoft.com/office/drawing/2014/main" id="{00000000-0008-0000-0200-00001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67</xdr:row>
          <xdr:rowOff>76200</xdr:rowOff>
        </xdr:from>
        <xdr:to>
          <xdr:col>6</xdr:col>
          <xdr:colOff>542925</xdr:colOff>
          <xdr:row>67</xdr:row>
          <xdr:rowOff>238125</xdr:rowOff>
        </xdr:to>
        <xdr:sp macro="" textlink="">
          <xdr:nvSpPr>
            <xdr:cNvPr id="40216" name="Check Box 280" hidden="1">
              <a:extLst>
                <a:ext uri="{63B3BB69-23CF-44E3-9099-C40C66FF867C}">
                  <a14:compatExt spid="_x0000_s40216"/>
                </a:ext>
                <a:ext uri="{FF2B5EF4-FFF2-40B4-BE49-F238E27FC236}">
                  <a16:creationId xmlns:a16="http://schemas.microsoft.com/office/drawing/2014/main" id="{00000000-0008-0000-0200-00001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67</xdr:row>
          <xdr:rowOff>85725</xdr:rowOff>
        </xdr:from>
        <xdr:to>
          <xdr:col>7</xdr:col>
          <xdr:colOff>542925</xdr:colOff>
          <xdr:row>67</xdr:row>
          <xdr:rowOff>247650</xdr:rowOff>
        </xdr:to>
        <xdr:sp macro="" textlink="">
          <xdr:nvSpPr>
            <xdr:cNvPr id="40217" name="Check Box 281" hidden="1">
              <a:extLst>
                <a:ext uri="{63B3BB69-23CF-44E3-9099-C40C66FF867C}">
                  <a14:compatExt spid="_x0000_s40217"/>
                </a:ext>
                <a:ext uri="{FF2B5EF4-FFF2-40B4-BE49-F238E27FC236}">
                  <a16:creationId xmlns:a16="http://schemas.microsoft.com/office/drawing/2014/main" id="{00000000-0008-0000-0200-00001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67</xdr:row>
          <xdr:rowOff>85725</xdr:rowOff>
        </xdr:from>
        <xdr:to>
          <xdr:col>8</xdr:col>
          <xdr:colOff>571500</xdr:colOff>
          <xdr:row>67</xdr:row>
          <xdr:rowOff>247650</xdr:rowOff>
        </xdr:to>
        <xdr:sp macro="" textlink="">
          <xdr:nvSpPr>
            <xdr:cNvPr id="40218" name="Check Box 282" hidden="1">
              <a:extLst>
                <a:ext uri="{63B3BB69-23CF-44E3-9099-C40C66FF867C}">
                  <a14:compatExt spid="_x0000_s40218"/>
                </a:ext>
                <a:ext uri="{FF2B5EF4-FFF2-40B4-BE49-F238E27FC236}">
                  <a16:creationId xmlns:a16="http://schemas.microsoft.com/office/drawing/2014/main" id="{00000000-0008-0000-0200-00001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68</xdr:row>
          <xdr:rowOff>57150</xdr:rowOff>
        </xdr:from>
        <xdr:to>
          <xdr:col>6</xdr:col>
          <xdr:colOff>552450</xdr:colOff>
          <xdr:row>68</xdr:row>
          <xdr:rowOff>219075</xdr:rowOff>
        </xdr:to>
        <xdr:sp macro="" textlink="">
          <xdr:nvSpPr>
            <xdr:cNvPr id="40219" name="Check Box 283" hidden="1">
              <a:extLst>
                <a:ext uri="{63B3BB69-23CF-44E3-9099-C40C66FF867C}">
                  <a14:compatExt spid="_x0000_s40219"/>
                </a:ext>
                <a:ext uri="{FF2B5EF4-FFF2-40B4-BE49-F238E27FC236}">
                  <a16:creationId xmlns:a16="http://schemas.microsoft.com/office/drawing/2014/main" id="{00000000-0008-0000-0200-00001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66675</xdr:rowOff>
        </xdr:from>
        <xdr:to>
          <xdr:col>7</xdr:col>
          <xdr:colOff>542925</xdr:colOff>
          <xdr:row>68</xdr:row>
          <xdr:rowOff>228600</xdr:rowOff>
        </xdr:to>
        <xdr:sp macro="" textlink="">
          <xdr:nvSpPr>
            <xdr:cNvPr id="40220" name="Check Box 284" hidden="1">
              <a:extLst>
                <a:ext uri="{63B3BB69-23CF-44E3-9099-C40C66FF867C}">
                  <a14:compatExt spid="_x0000_s40220"/>
                </a:ext>
                <a:ext uri="{FF2B5EF4-FFF2-40B4-BE49-F238E27FC236}">
                  <a16:creationId xmlns:a16="http://schemas.microsoft.com/office/drawing/2014/main" id="{00000000-0008-0000-0200-00001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68</xdr:row>
          <xdr:rowOff>19050</xdr:rowOff>
        </xdr:from>
        <xdr:to>
          <xdr:col>8</xdr:col>
          <xdr:colOff>590550</xdr:colOff>
          <xdr:row>68</xdr:row>
          <xdr:rowOff>238125</xdr:rowOff>
        </xdr:to>
        <xdr:sp macro="" textlink="">
          <xdr:nvSpPr>
            <xdr:cNvPr id="40221" name="Check Box 285" hidden="1">
              <a:extLst>
                <a:ext uri="{63B3BB69-23CF-44E3-9099-C40C66FF867C}">
                  <a14:compatExt spid="_x0000_s40221"/>
                </a:ext>
                <a:ext uri="{FF2B5EF4-FFF2-40B4-BE49-F238E27FC236}">
                  <a16:creationId xmlns:a16="http://schemas.microsoft.com/office/drawing/2014/main" id="{00000000-0008-0000-0200-00001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69</xdr:row>
          <xdr:rowOff>76200</xdr:rowOff>
        </xdr:from>
        <xdr:to>
          <xdr:col>6</xdr:col>
          <xdr:colOff>552450</xdr:colOff>
          <xdr:row>69</xdr:row>
          <xdr:rowOff>238125</xdr:rowOff>
        </xdr:to>
        <xdr:sp macro="" textlink="">
          <xdr:nvSpPr>
            <xdr:cNvPr id="40222" name="Check Box 286" hidden="1">
              <a:extLst>
                <a:ext uri="{63B3BB69-23CF-44E3-9099-C40C66FF867C}">
                  <a14:compatExt spid="_x0000_s40222"/>
                </a:ext>
                <a:ext uri="{FF2B5EF4-FFF2-40B4-BE49-F238E27FC236}">
                  <a16:creationId xmlns:a16="http://schemas.microsoft.com/office/drawing/2014/main" id="{00000000-0008-0000-0200-00001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85725</xdr:rowOff>
        </xdr:from>
        <xdr:to>
          <xdr:col>7</xdr:col>
          <xdr:colOff>542925</xdr:colOff>
          <xdr:row>69</xdr:row>
          <xdr:rowOff>247650</xdr:rowOff>
        </xdr:to>
        <xdr:sp macro="" textlink="">
          <xdr:nvSpPr>
            <xdr:cNvPr id="40223" name="Check Box 287" hidden="1">
              <a:extLst>
                <a:ext uri="{63B3BB69-23CF-44E3-9099-C40C66FF867C}">
                  <a14:compatExt spid="_x0000_s40223"/>
                </a:ext>
                <a:ext uri="{FF2B5EF4-FFF2-40B4-BE49-F238E27FC236}">
                  <a16:creationId xmlns:a16="http://schemas.microsoft.com/office/drawing/2014/main" id="{00000000-0008-0000-0200-00001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69</xdr:row>
          <xdr:rowOff>38100</xdr:rowOff>
        </xdr:from>
        <xdr:to>
          <xdr:col>8</xdr:col>
          <xdr:colOff>590550</xdr:colOff>
          <xdr:row>69</xdr:row>
          <xdr:rowOff>257175</xdr:rowOff>
        </xdr:to>
        <xdr:sp macro="" textlink="">
          <xdr:nvSpPr>
            <xdr:cNvPr id="40224" name="Check Box 288" hidden="1">
              <a:extLst>
                <a:ext uri="{63B3BB69-23CF-44E3-9099-C40C66FF867C}">
                  <a14:compatExt spid="_x0000_s40224"/>
                </a:ext>
                <a:ext uri="{FF2B5EF4-FFF2-40B4-BE49-F238E27FC236}">
                  <a16:creationId xmlns:a16="http://schemas.microsoft.com/office/drawing/2014/main" id="{00000000-0008-0000-0200-00002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70</xdr:row>
          <xdr:rowOff>85725</xdr:rowOff>
        </xdr:from>
        <xdr:to>
          <xdr:col>6</xdr:col>
          <xdr:colOff>552450</xdr:colOff>
          <xdr:row>70</xdr:row>
          <xdr:rowOff>247650</xdr:rowOff>
        </xdr:to>
        <xdr:sp macro="" textlink="">
          <xdr:nvSpPr>
            <xdr:cNvPr id="40225" name="Check Box 289" hidden="1">
              <a:extLst>
                <a:ext uri="{63B3BB69-23CF-44E3-9099-C40C66FF867C}">
                  <a14:compatExt spid="_x0000_s40225"/>
                </a:ext>
                <a:ext uri="{FF2B5EF4-FFF2-40B4-BE49-F238E27FC236}">
                  <a16:creationId xmlns:a16="http://schemas.microsoft.com/office/drawing/2014/main" id="{00000000-0008-0000-0200-00002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95250</xdr:rowOff>
        </xdr:from>
        <xdr:to>
          <xdr:col>7</xdr:col>
          <xdr:colOff>542925</xdr:colOff>
          <xdr:row>70</xdr:row>
          <xdr:rowOff>257175</xdr:rowOff>
        </xdr:to>
        <xdr:sp macro="" textlink="">
          <xdr:nvSpPr>
            <xdr:cNvPr id="40226" name="Check Box 290" hidden="1">
              <a:extLst>
                <a:ext uri="{63B3BB69-23CF-44E3-9099-C40C66FF867C}">
                  <a14:compatExt spid="_x0000_s40226"/>
                </a:ext>
                <a:ext uri="{FF2B5EF4-FFF2-40B4-BE49-F238E27FC236}">
                  <a16:creationId xmlns:a16="http://schemas.microsoft.com/office/drawing/2014/main" id="{00000000-0008-0000-0200-00002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95250</xdr:rowOff>
        </xdr:from>
        <xdr:to>
          <xdr:col>8</xdr:col>
          <xdr:colOff>561975</xdr:colOff>
          <xdr:row>70</xdr:row>
          <xdr:rowOff>257175</xdr:rowOff>
        </xdr:to>
        <xdr:sp macro="" textlink="">
          <xdr:nvSpPr>
            <xdr:cNvPr id="40227" name="Check Box 291" hidden="1">
              <a:extLst>
                <a:ext uri="{63B3BB69-23CF-44E3-9099-C40C66FF867C}">
                  <a14:compatExt spid="_x0000_s40227"/>
                </a:ext>
                <a:ext uri="{FF2B5EF4-FFF2-40B4-BE49-F238E27FC236}">
                  <a16:creationId xmlns:a16="http://schemas.microsoft.com/office/drawing/2014/main" id="{00000000-0008-0000-0200-00002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71</xdr:row>
          <xdr:rowOff>66675</xdr:rowOff>
        </xdr:from>
        <xdr:to>
          <xdr:col>6</xdr:col>
          <xdr:colOff>552450</xdr:colOff>
          <xdr:row>71</xdr:row>
          <xdr:rowOff>228600</xdr:rowOff>
        </xdr:to>
        <xdr:sp macro="" textlink="">
          <xdr:nvSpPr>
            <xdr:cNvPr id="40228" name="Check Box 292" hidden="1">
              <a:extLst>
                <a:ext uri="{63B3BB69-23CF-44E3-9099-C40C66FF867C}">
                  <a14:compatExt spid="_x0000_s40228"/>
                </a:ext>
                <a:ext uri="{FF2B5EF4-FFF2-40B4-BE49-F238E27FC236}">
                  <a16:creationId xmlns:a16="http://schemas.microsoft.com/office/drawing/2014/main" id="{00000000-0008-0000-0200-00002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76200</xdr:rowOff>
        </xdr:from>
        <xdr:to>
          <xdr:col>7</xdr:col>
          <xdr:colOff>542925</xdr:colOff>
          <xdr:row>71</xdr:row>
          <xdr:rowOff>238125</xdr:rowOff>
        </xdr:to>
        <xdr:sp macro="" textlink="">
          <xdr:nvSpPr>
            <xdr:cNvPr id="40229" name="Check Box 293" hidden="1">
              <a:extLst>
                <a:ext uri="{63B3BB69-23CF-44E3-9099-C40C66FF867C}">
                  <a14:compatExt spid="_x0000_s40229"/>
                </a:ext>
                <a:ext uri="{FF2B5EF4-FFF2-40B4-BE49-F238E27FC236}">
                  <a16:creationId xmlns:a16="http://schemas.microsoft.com/office/drawing/2014/main" id="{00000000-0008-0000-0200-00002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71</xdr:row>
          <xdr:rowOff>76200</xdr:rowOff>
        </xdr:from>
        <xdr:to>
          <xdr:col>8</xdr:col>
          <xdr:colOff>561975</xdr:colOff>
          <xdr:row>71</xdr:row>
          <xdr:rowOff>238125</xdr:rowOff>
        </xdr:to>
        <xdr:sp macro="" textlink="">
          <xdr:nvSpPr>
            <xdr:cNvPr id="40230" name="Check Box 294" hidden="1">
              <a:extLst>
                <a:ext uri="{63B3BB69-23CF-44E3-9099-C40C66FF867C}">
                  <a14:compatExt spid="_x0000_s40230"/>
                </a:ext>
                <a:ext uri="{FF2B5EF4-FFF2-40B4-BE49-F238E27FC236}">
                  <a16:creationId xmlns:a16="http://schemas.microsoft.com/office/drawing/2014/main" id="{00000000-0008-0000-0200-00002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73</xdr:row>
          <xdr:rowOff>76200</xdr:rowOff>
        </xdr:from>
        <xdr:to>
          <xdr:col>6</xdr:col>
          <xdr:colOff>533400</xdr:colOff>
          <xdr:row>73</xdr:row>
          <xdr:rowOff>238125</xdr:rowOff>
        </xdr:to>
        <xdr:sp macro="" textlink="">
          <xdr:nvSpPr>
            <xdr:cNvPr id="40231" name="Check Box 295" hidden="1">
              <a:extLst>
                <a:ext uri="{63B3BB69-23CF-44E3-9099-C40C66FF867C}">
                  <a14:compatExt spid="_x0000_s40231"/>
                </a:ext>
                <a:ext uri="{FF2B5EF4-FFF2-40B4-BE49-F238E27FC236}">
                  <a16:creationId xmlns:a16="http://schemas.microsoft.com/office/drawing/2014/main" id="{00000000-0008-0000-0200-00002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73</xdr:row>
          <xdr:rowOff>85725</xdr:rowOff>
        </xdr:from>
        <xdr:to>
          <xdr:col>7</xdr:col>
          <xdr:colOff>523875</xdr:colOff>
          <xdr:row>73</xdr:row>
          <xdr:rowOff>247650</xdr:rowOff>
        </xdr:to>
        <xdr:sp macro="" textlink="">
          <xdr:nvSpPr>
            <xdr:cNvPr id="40232" name="Check Box 296" hidden="1">
              <a:extLst>
                <a:ext uri="{63B3BB69-23CF-44E3-9099-C40C66FF867C}">
                  <a14:compatExt spid="_x0000_s40232"/>
                </a:ext>
                <a:ext uri="{FF2B5EF4-FFF2-40B4-BE49-F238E27FC236}">
                  <a16:creationId xmlns:a16="http://schemas.microsoft.com/office/drawing/2014/main" id="{00000000-0008-0000-0200-00002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73</xdr:row>
          <xdr:rowOff>85725</xdr:rowOff>
        </xdr:from>
        <xdr:to>
          <xdr:col>8</xdr:col>
          <xdr:colOff>571500</xdr:colOff>
          <xdr:row>73</xdr:row>
          <xdr:rowOff>247650</xdr:rowOff>
        </xdr:to>
        <xdr:sp macro="" textlink="">
          <xdr:nvSpPr>
            <xdr:cNvPr id="40233" name="Check Box 297" hidden="1">
              <a:extLst>
                <a:ext uri="{63B3BB69-23CF-44E3-9099-C40C66FF867C}">
                  <a14:compatExt spid="_x0000_s40233"/>
                </a:ext>
                <a:ext uri="{FF2B5EF4-FFF2-40B4-BE49-F238E27FC236}">
                  <a16:creationId xmlns:a16="http://schemas.microsoft.com/office/drawing/2014/main" id="{00000000-0008-0000-0200-00002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74</xdr:row>
          <xdr:rowOff>76200</xdr:rowOff>
        </xdr:from>
        <xdr:to>
          <xdr:col>6</xdr:col>
          <xdr:colOff>533400</xdr:colOff>
          <xdr:row>74</xdr:row>
          <xdr:rowOff>238125</xdr:rowOff>
        </xdr:to>
        <xdr:sp macro="" textlink="">
          <xdr:nvSpPr>
            <xdr:cNvPr id="40234" name="Check Box 298" hidden="1">
              <a:extLst>
                <a:ext uri="{63B3BB69-23CF-44E3-9099-C40C66FF867C}">
                  <a14:compatExt spid="_x0000_s40234"/>
                </a:ext>
                <a:ext uri="{FF2B5EF4-FFF2-40B4-BE49-F238E27FC236}">
                  <a16:creationId xmlns:a16="http://schemas.microsoft.com/office/drawing/2014/main" id="{00000000-0008-0000-0200-00002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74</xdr:row>
          <xdr:rowOff>85725</xdr:rowOff>
        </xdr:from>
        <xdr:to>
          <xdr:col>7</xdr:col>
          <xdr:colOff>523875</xdr:colOff>
          <xdr:row>74</xdr:row>
          <xdr:rowOff>247650</xdr:rowOff>
        </xdr:to>
        <xdr:sp macro="" textlink="">
          <xdr:nvSpPr>
            <xdr:cNvPr id="40235" name="Check Box 299" hidden="1">
              <a:extLst>
                <a:ext uri="{63B3BB69-23CF-44E3-9099-C40C66FF867C}">
                  <a14:compatExt spid="_x0000_s40235"/>
                </a:ext>
                <a:ext uri="{FF2B5EF4-FFF2-40B4-BE49-F238E27FC236}">
                  <a16:creationId xmlns:a16="http://schemas.microsoft.com/office/drawing/2014/main" id="{00000000-0008-0000-0200-00002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74</xdr:row>
          <xdr:rowOff>85725</xdr:rowOff>
        </xdr:from>
        <xdr:to>
          <xdr:col>8</xdr:col>
          <xdr:colOff>571500</xdr:colOff>
          <xdr:row>74</xdr:row>
          <xdr:rowOff>247650</xdr:rowOff>
        </xdr:to>
        <xdr:sp macro="" textlink="">
          <xdr:nvSpPr>
            <xdr:cNvPr id="40236" name="Check Box 300" hidden="1">
              <a:extLst>
                <a:ext uri="{63B3BB69-23CF-44E3-9099-C40C66FF867C}">
                  <a14:compatExt spid="_x0000_s40236"/>
                </a:ext>
                <a:ext uri="{FF2B5EF4-FFF2-40B4-BE49-F238E27FC236}">
                  <a16:creationId xmlns:a16="http://schemas.microsoft.com/office/drawing/2014/main" id="{00000000-0008-0000-0200-00002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75</xdr:row>
          <xdr:rowOff>76200</xdr:rowOff>
        </xdr:from>
        <xdr:to>
          <xdr:col>6</xdr:col>
          <xdr:colOff>533400</xdr:colOff>
          <xdr:row>75</xdr:row>
          <xdr:rowOff>238125</xdr:rowOff>
        </xdr:to>
        <xdr:sp macro="" textlink="">
          <xdr:nvSpPr>
            <xdr:cNvPr id="40237" name="Check Box 301" hidden="1">
              <a:extLst>
                <a:ext uri="{63B3BB69-23CF-44E3-9099-C40C66FF867C}">
                  <a14:compatExt spid="_x0000_s40237"/>
                </a:ext>
                <a:ext uri="{FF2B5EF4-FFF2-40B4-BE49-F238E27FC236}">
                  <a16:creationId xmlns:a16="http://schemas.microsoft.com/office/drawing/2014/main" id="{00000000-0008-0000-0200-00002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75</xdr:row>
          <xdr:rowOff>85725</xdr:rowOff>
        </xdr:from>
        <xdr:to>
          <xdr:col>7</xdr:col>
          <xdr:colOff>523875</xdr:colOff>
          <xdr:row>75</xdr:row>
          <xdr:rowOff>247650</xdr:rowOff>
        </xdr:to>
        <xdr:sp macro="" textlink="">
          <xdr:nvSpPr>
            <xdr:cNvPr id="40238" name="Check Box 302" hidden="1">
              <a:extLst>
                <a:ext uri="{63B3BB69-23CF-44E3-9099-C40C66FF867C}">
                  <a14:compatExt spid="_x0000_s40238"/>
                </a:ext>
                <a:ext uri="{FF2B5EF4-FFF2-40B4-BE49-F238E27FC236}">
                  <a16:creationId xmlns:a16="http://schemas.microsoft.com/office/drawing/2014/main" id="{00000000-0008-0000-0200-00002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75</xdr:row>
          <xdr:rowOff>85725</xdr:rowOff>
        </xdr:from>
        <xdr:to>
          <xdr:col>8</xdr:col>
          <xdr:colOff>571500</xdr:colOff>
          <xdr:row>75</xdr:row>
          <xdr:rowOff>247650</xdr:rowOff>
        </xdr:to>
        <xdr:sp macro="" textlink="">
          <xdr:nvSpPr>
            <xdr:cNvPr id="40239" name="Check Box 303" hidden="1">
              <a:extLst>
                <a:ext uri="{63B3BB69-23CF-44E3-9099-C40C66FF867C}">
                  <a14:compatExt spid="_x0000_s40239"/>
                </a:ext>
                <a:ext uri="{FF2B5EF4-FFF2-40B4-BE49-F238E27FC236}">
                  <a16:creationId xmlns:a16="http://schemas.microsoft.com/office/drawing/2014/main" id="{00000000-0008-0000-0200-00002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76</xdr:row>
          <xdr:rowOff>76200</xdr:rowOff>
        </xdr:from>
        <xdr:to>
          <xdr:col>6</xdr:col>
          <xdr:colOff>533400</xdr:colOff>
          <xdr:row>76</xdr:row>
          <xdr:rowOff>238125</xdr:rowOff>
        </xdr:to>
        <xdr:sp macro="" textlink="">
          <xdr:nvSpPr>
            <xdr:cNvPr id="40240" name="Check Box 304" hidden="1">
              <a:extLst>
                <a:ext uri="{63B3BB69-23CF-44E3-9099-C40C66FF867C}">
                  <a14:compatExt spid="_x0000_s40240"/>
                </a:ext>
                <a:ext uri="{FF2B5EF4-FFF2-40B4-BE49-F238E27FC236}">
                  <a16:creationId xmlns:a16="http://schemas.microsoft.com/office/drawing/2014/main" id="{00000000-0008-0000-0200-00003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76</xdr:row>
          <xdr:rowOff>85725</xdr:rowOff>
        </xdr:from>
        <xdr:to>
          <xdr:col>7</xdr:col>
          <xdr:colOff>523875</xdr:colOff>
          <xdr:row>76</xdr:row>
          <xdr:rowOff>247650</xdr:rowOff>
        </xdr:to>
        <xdr:sp macro="" textlink="">
          <xdr:nvSpPr>
            <xdr:cNvPr id="40241" name="Check Box 305" hidden="1">
              <a:extLst>
                <a:ext uri="{63B3BB69-23CF-44E3-9099-C40C66FF867C}">
                  <a14:compatExt spid="_x0000_s40241"/>
                </a:ext>
                <a:ext uri="{FF2B5EF4-FFF2-40B4-BE49-F238E27FC236}">
                  <a16:creationId xmlns:a16="http://schemas.microsoft.com/office/drawing/2014/main" id="{00000000-0008-0000-0200-00003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76</xdr:row>
          <xdr:rowOff>85725</xdr:rowOff>
        </xdr:from>
        <xdr:to>
          <xdr:col>8</xdr:col>
          <xdr:colOff>571500</xdr:colOff>
          <xdr:row>76</xdr:row>
          <xdr:rowOff>247650</xdr:rowOff>
        </xdr:to>
        <xdr:sp macro="" textlink="">
          <xdr:nvSpPr>
            <xdr:cNvPr id="40242" name="Check Box 306" hidden="1">
              <a:extLst>
                <a:ext uri="{63B3BB69-23CF-44E3-9099-C40C66FF867C}">
                  <a14:compatExt spid="_x0000_s40242"/>
                </a:ext>
                <a:ext uri="{FF2B5EF4-FFF2-40B4-BE49-F238E27FC236}">
                  <a16:creationId xmlns:a16="http://schemas.microsoft.com/office/drawing/2014/main" id="{00000000-0008-0000-0200-00003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77</xdr:row>
          <xdr:rowOff>66675</xdr:rowOff>
        </xdr:from>
        <xdr:to>
          <xdr:col>6</xdr:col>
          <xdr:colOff>533400</xdr:colOff>
          <xdr:row>77</xdr:row>
          <xdr:rowOff>228600</xdr:rowOff>
        </xdr:to>
        <xdr:sp macro="" textlink="">
          <xdr:nvSpPr>
            <xdr:cNvPr id="40243" name="Check Box 307" hidden="1">
              <a:extLst>
                <a:ext uri="{63B3BB69-23CF-44E3-9099-C40C66FF867C}">
                  <a14:compatExt spid="_x0000_s40243"/>
                </a:ext>
                <a:ext uri="{FF2B5EF4-FFF2-40B4-BE49-F238E27FC236}">
                  <a16:creationId xmlns:a16="http://schemas.microsoft.com/office/drawing/2014/main" id="{00000000-0008-0000-0200-00003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77</xdr:row>
          <xdr:rowOff>76200</xdr:rowOff>
        </xdr:from>
        <xdr:to>
          <xdr:col>7</xdr:col>
          <xdr:colOff>523875</xdr:colOff>
          <xdr:row>77</xdr:row>
          <xdr:rowOff>238125</xdr:rowOff>
        </xdr:to>
        <xdr:sp macro="" textlink="">
          <xdr:nvSpPr>
            <xdr:cNvPr id="40244" name="Check Box 308" hidden="1">
              <a:extLst>
                <a:ext uri="{63B3BB69-23CF-44E3-9099-C40C66FF867C}">
                  <a14:compatExt spid="_x0000_s40244"/>
                </a:ext>
                <a:ext uri="{FF2B5EF4-FFF2-40B4-BE49-F238E27FC236}">
                  <a16:creationId xmlns:a16="http://schemas.microsoft.com/office/drawing/2014/main" id="{00000000-0008-0000-0200-00003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77</xdr:row>
          <xdr:rowOff>76200</xdr:rowOff>
        </xdr:from>
        <xdr:to>
          <xdr:col>8</xdr:col>
          <xdr:colOff>571500</xdr:colOff>
          <xdr:row>77</xdr:row>
          <xdr:rowOff>238125</xdr:rowOff>
        </xdr:to>
        <xdr:sp macro="" textlink="">
          <xdr:nvSpPr>
            <xdr:cNvPr id="40245" name="Check Box 309" hidden="1">
              <a:extLst>
                <a:ext uri="{63B3BB69-23CF-44E3-9099-C40C66FF867C}">
                  <a14:compatExt spid="_x0000_s40245"/>
                </a:ext>
                <a:ext uri="{FF2B5EF4-FFF2-40B4-BE49-F238E27FC236}">
                  <a16:creationId xmlns:a16="http://schemas.microsoft.com/office/drawing/2014/main" id="{00000000-0008-0000-0200-00003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72</xdr:row>
          <xdr:rowOff>66675</xdr:rowOff>
        </xdr:from>
        <xdr:to>
          <xdr:col>6</xdr:col>
          <xdr:colOff>542925</xdr:colOff>
          <xdr:row>72</xdr:row>
          <xdr:rowOff>228600</xdr:rowOff>
        </xdr:to>
        <xdr:sp macro="" textlink="">
          <xdr:nvSpPr>
            <xdr:cNvPr id="40251" name="Check Box 315" hidden="1">
              <a:extLst>
                <a:ext uri="{63B3BB69-23CF-44E3-9099-C40C66FF867C}">
                  <a14:compatExt spid="_x0000_s40251"/>
                </a:ext>
                <a:ext uri="{FF2B5EF4-FFF2-40B4-BE49-F238E27FC236}">
                  <a16:creationId xmlns:a16="http://schemas.microsoft.com/office/drawing/2014/main" id="{00000000-0008-0000-0200-00003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72</xdr:row>
          <xdr:rowOff>76200</xdr:rowOff>
        </xdr:from>
        <xdr:to>
          <xdr:col>7</xdr:col>
          <xdr:colOff>533400</xdr:colOff>
          <xdr:row>72</xdr:row>
          <xdr:rowOff>238125</xdr:rowOff>
        </xdr:to>
        <xdr:sp macro="" textlink="">
          <xdr:nvSpPr>
            <xdr:cNvPr id="40252" name="Check Box 316" hidden="1">
              <a:extLst>
                <a:ext uri="{63B3BB69-23CF-44E3-9099-C40C66FF867C}">
                  <a14:compatExt spid="_x0000_s40252"/>
                </a:ext>
                <a:ext uri="{FF2B5EF4-FFF2-40B4-BE49-F238E27FC236}">
                  <a16:creationId xmlns:a16="http://schemas.microsoft.com/office/drawing/2014/main" id="{00000000-0008-0000-0200-00003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72</xdr:row>
          <xdr:rowOff>76200</xdr:rowOff>
        </xdr:from>
        <xdr:to>
          <xdr:col>8</xdr:col>
          <xdr:colOff>561975</xdr:colOff>
          <xdr:row>72</xdr:row>
          <xdr:rowOff>238125</xdr:rowOff>
        </xdr:to>
        <xdr:sp macro="" textlink="">
          <xdr:nvSpPr>
            <xdr:cNvPr id="40253" name="Check Box 317" hidden="1">
              <a:extLst>
                <a:ext uri="{63B3BB69-23CF-44E3-9099-C40C66FF867C}">
                  <a14:compatExt spid="_x0000_s40253"/>
                </a:ext>
                <a:ext uri="{FF2B5EF4-FFF2-40B4-BE49-F238E27FC236}">
                  <a16:creationId xmlns:a16="http://schemas.microsoft.com/office/drawing/2014/main" id="{00000000-0008-0000-0200-00003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79</xdr:row>
          <xdr:rowOff>66675</xdr:rowOff>
        </xdr:from>
        <xdr:to>
          <xdr:col>6</xdr:col>
          <xdr:colOff>514350</xdr:colOff>
          <xdr:row>79</xdr:row>
          <xdr:rowOff>228600</xdr:rowOff>
        </xdr:to>
        <xdr:sp macro="" textlink="">
          <xdr:nvSpPr>
            <xdr:cNvPr id="40254" name="Check Box 318" hidden="1">
              <a:extLst>
                <a:ext uri="{63B3BB69-23CF-44E3-9099-C40C66FF867C}">
                  <a14:compatExt spid="_x0000_s40254"/>
                </a:ext>
                <a:ext uri="{FF2B5EF4-FFF2-40B4-BE49-F238E27FC236}">
                  <a16:creationId xmlns:a16="http://schemas.microsoft.com/office/drawing/2014/main" id="{00000000-0008-0000-0200-00003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79</xdr:row>
          <xdr:rowOff>76200</xdr:rowOff>
        </xdr:from>
        <xdr:to>
          <xdr:col>7</xdr:col>
          <xdr:colOff>495300</xdr:colOff>
          <xdr:row>79</xdr:row>
          <xdr:rowOff>238125</xdr:rowOff>
        </xdr:to>
        <xdr:sp macro="" textlink="">
          <xdr:nvSpPr>
            <xdr:cNvPr id="40255" name="Check Box 319" hidden="1">
              <a:extLst>
                <a:ext uri="{63B3BB69-23CF-44E3-9099-C40C66FF867C}">
                  <a14:compatExt spid="_x0000_s40255"/>
                </a:ext>
                <a:ext uri="{FF2B5EF4-FFF2-40B4-BE49-F238E27FC236}">
                  <a16:creationId xmlns:a16="http://schemas.microsoft.com/office/drawing/2014/main" id="{00000000-0008-0000-0200-00003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79</xdr:row>
          <xdr:rowOff>76200</xdr:rowOff>
        </xdr:from>
        <xdr:to>
          <xdr:col>8</xdr:col>
          <xdr:colOff>533400</xdr:colOff>
          <xdr:row>79</xdr:row>
          <xdr:rowOff>238125</xdr:rowOff>
        </xdr:to>
        <xdr:sp macro="" textlink="">
          <xdr:nvSpPr>
            <xdr:cNvPr id="40256" name="Check Box 320" hidden="1">
              <a:extLst>
                <a:ext uri="{63B3BB69-23CF-44E3-9099-C40C66FF867C}">
                  <a14:compatExt spid="_x0000_s40256"/>
                </a:ext>
                <a:ext uri="{FF2B5EF4-FFF2-40B4-BE49-F238E27FC236}">
                  <a16:creationId xmlns:a16="http://schemas.microsoft.com/office/drawing/2014/main" id="{00000000-0008-0000-0200-00004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80</xdr:row>
          <xdr:rowOff>66675</xdr:rowOff>
        </xdr:from>
        <xdr:to>
          <xdr:col>6</xdr:col>
          <xdr:colOff>514350</xdr:colOff>
          <xdr:row>80</xdr:row>
          <xdr:rowOff>228600</xdr:rowOff>
        </xdr:to>
        <xdr:sp macro="" textlink="">
          <xdr:nvSpPr>
            <xdr:cNvPr id="40257" name="Check Box 321" hidden="1">
              <a:extLst>
                <a:ext uri="{63B3BB69-23CF-44E3-9099-C40C66FF867C}">
                  <a14:compatExt spid="_x0000_s40257"/>
                </a:ext>
                <a:ext uri="{FF2B5EF4-FFF2-40B4-BE49-F238E27FC236}">
                  <a16:creationId xmlns:a16="http://schemas.microsoft.com/office/drawing/2014/main" id="{00000000-0008-0000-0200-00004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80</xdr:row>
          <xdr:rowOff>76200</xdr:rowOff>
        </xdr:from>
        <xdr:to>
          <xdr:col>7</xdr:col>
          <xdr:colOff>504825</xdr:colOff>
          <xdr:row>80</xdr:row>
          <xdr:rowOff>238125</xdr:rowOff>
        </xdr:to>
        <xdr:sp macro="" textlink="">
          <xdr:nvSpPr>
            <xdr:cNvPr id="40258" name="Check Box 322" hidden="1">
              <a:extLst>
                <a:ext uri="{63B3BB69-23CF-44E3-9099-C40C66FF867C}">
                  <a14:compatExt spid="_x0000_s40258"/>
                </a:ext>
                <a:ext uri="{FF2B5EF4-FFF2-40B4-BE49-F238E27FC236}">
                  <a16:creationId xmlns:a16="http://schemas.microsoft.com/office/drawing/2014/main" id="{00000000-0008-0000-0200-00004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80</xdr:row>
          <xdr:rowOff>76200</xdr:rowOff>
        </xdr:from>
        <xdr:to>
          <xdr:col>8</xdr:col>
          <xdr:colOff>533400</xdr:colOff>
          <xdr:row>80</xdr:row>
          <xdr:rowOff>238125</xdr:rowOff>
        </xdr:to>
        <xdr:sp macro="" textlink="">
          <xdr:nvSpPr>
            <xdr:cNvPr id="40259" name="Check Box 323" hidden="1">
              <a:extLst>
                <a:ext uri="{63B3BB69-23CF-44E3-9099-C40C66FF867C}">
                  <a14:compatExt spid="_x0000_s40259"/>
                </a:ext>
                <a:ext uri="{FF2B5EF4-FFF2-40B4-BE49-F238E27FC236}">
                  <a16:creationId xmlns:a16="http://schemas.microsoft.com/office/drawing/2014/main" id="{00000000-0008-0000-0200-00004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81</xdr:row>
          <xdr:rowOff>76200</xdr:rowOff>
        </xdr:from>
        <xdr:to>
          <xdr:col>6</xdr:col>
          <xdr:colOff>523875</xdr:colOff>
          <xdr:row>81</xdr:row>
          <xdr:rowOff>238125</xdr:rowOff>
        </xdr:to>
        <xdr:sp macro="" textlink="">
          <xdr:nvSpPr>
            <xdr:cNvPr id="40260" name="Check Box 324" hidden="1">
              <a:extLst>
                <a:ext uri="{63B3BB69-23CF-44E3-9099-C40C66FF867C}">
                  <a14:compatExt spid="_x0000_s40260"/>
                </a:ext>
                <a:ext uri="{FF2B5EF4-FFF2-40B4-BE49-F238E27FC236}">
                  <a16:creationId xmlns:a16="http://schemas.microsoft.com/office/drawing/2014/main" id="{00000000-0008-0000-0200-00004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81</xdr:row>
          <xdr:rowOff>85725</xdr:rowOff>
        </xdr:from>
        <xdr:to>
          <xdr:col>7</xdr:col>
          <xdr:colOff>504825</xdr:colOff>
          <xdr:row>81</xdr:row>
          <xdr:rowOff>247650</xdr:rowOff>
        </xdr:to>
        <xdr:sp macro="" textlink="">
          <xdr:nvSpPr>
            <xdr:cNvPr id="40261" name="Check Box 325" hidden="1">
              <a:extLst>
                <a:ext uri="{63B3BB69-23CF-44E3-9099-C40C66FF867C}">
                  <a14:compatExt spid="_x0000_s40261"/>
                </a:ext>
                <a:ext uri="{FF2B5EF4-FFF2-40B4-BE49-F238E27FC236}">
                  <a16:creationId xmlns:a16="http://schemas.microsoft.com/office/drawing/2014/main" id="{00000000-0008-0000-0200-00004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81</xdr:row>
          <xdr:rowOff>38100</xdr:rowOff>
        </xdr:from>
        <xdr:to>
          <xdr:col>8</xdr:col>
          <xdr:colOff>561975</xdr:colOff>
          <xdr:row>81</xdr:row>
          <xdr:rowOff>257175</xdr:rowOff>
        </xdr:to>
        <xdr:sp macro="" textlink="">
          <xdr:nvSpPr>
            <xdr:cNvPr id="40262" name="Check Box 326" hidden="1">
              <a:extLst>
                <a:ext uri="{63B3BB69-23CF-44E3-9099-C40C66FF867C}">
                  <a14:compatExt spid="_x0000_s40262"/>
                </a:ext>
                <a:ext uri="{FF2B5EF4-FFF2-40B4-BE49-F238E27FC236}">
                  <a16:creationId xmlns:a16="http://schemas.microsoft.com/office/drawing/2014/main" id="{00000000-0008-0000-0200-00004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82</xdr:row>
          <xdr:rowOff>66675</xdr:rowOff>
        </xdr:from>
        <xdr:to>
          <xdr:col>6</xdr:col>
          <xdr:colOff>523875</xdr:colOff>
          <xdr:row>82</xdr:row>
          <xdr:rowOff>228600</xdr:rowOff>
        </xdr:to>
        <xdr:sp macro="" textlink="">
          <xdr:nvSpPr>
            <xdr:cNvPr id="40263" name="Check Box 327" hidden="1">
              <a:extLst>
                <a:ext uri="{63B3BB69-23CF-44E3-9099-C40C66FF867C}">
                  <a14:compatExt spid="_x0000_s40263"/>
                </a:ext>
                <a:ext uri="{FF2B5EF4-FFF2-40B4-BE49-F238E27FC236}">
                  <a16:creationId xmlns:a16="http://schemas.microsoft.com/office/drawing/2014/main" id="{00000000-0008-0000-0200-00004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82</xdr:row>
          <xdr:rowOff>76200</xdr:rowOff>
        </xdr:from>
        <xdr:to>
          <xdr:col>7</xdr:col>
          <xdr:colOff>504825</xdr:colOff>
          <xdr:row>82</xdr:row>
          <xdr:rowOff>238125</xdr:rowOff>
        </xdr:to>
        <xdr:sp macro="" textlink="">
          <xdr:nvSpPr>
            <xdr:cNvPr id="40264" name="Check Box 328" hidden="1">
              <a:extLst>
                <a:ext uri="{63B3BB69-23CF-44E3-9099-C40C66FF867C}">
                  <a14:compatExt spid="_x0000_s40264"/>
                </a:ext>
                <a:ext uri="{FF2B5EF4-FFF2-40B4-BE49-F238E27FC236}">
                  <a16:creationId xmlns:a16="http://schemas.microsoft.com/office/drawing/2014/main" id="{00000000-0008-0000-0200-00004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82</xdr:row>
          <xdr:rowOff>28575</xdr:rowOff>
        </xdr:from>
        <xdr:to>
          <xdr:col>8</xdr:col>
          <xdr:colOff>561975</xdr:colOff>
          <xdr:row>82</xdr:row>
          <xdr:rowOff>247650</xdr:rowOff>
        </xdr:to>
        <xdr:sp macro="" textlink="">
          <xdr:nvSpPr>
            <xdr:cNvPr id="40265" name="Check Box 329" hidden="1">
              <a:extLst>
                <a:ext uri="{63B3BB69-23CF-44E3-9099-C40C66FF867C}">
                  <a14:compatExt spid="_x0000_s40265"/>
                </a:ext>
                <a:ext uri="{FF2B5EF4-FFF2-40B4-BE49-F238E27FC236}">
                  <a16:creationId xmlns:a16="http://schemas.microsoft.com/office/drawing/2014/main" id="{00000000-0008-0000-0200-00004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83</xdr:row>
          <xdr:rowOff>57150</xdr:rowOff>
        </xdr:from>
        <xdr:to>
          <xdr:col>6</xdr:col>
          <xdr:colOff>523875</xdr:colOff>
          <xdr:row>83</xdr:row>
          <xdr:rowOff>219075</xdr:rowOff>
        </xdr:to>
        <xdr:sp macro="" textlink="">
          <xdr:nvSpPr>
            <xdr:cNvPr id="40266" name="Check Box 330" hidden="1">
              <a:extLst>
                <a:ext uri="{63B3BB69-23CF-44E3-9099-C40C66FF867C}">
                  <a14:compatExt spid="_x0000_s40266"/>
                </a:ext>
                <a:ext uri="{FF2B5EF4-FFF2-40B4-BE49-F238E27FC236}">
                  <a16:creationId xmlns:a16="http://schemas.microsoft.com/office/drawing/2014/main" id="{00000000-0008-0000-0200-00004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83</xdr:row>
          <xdr:rowOff>66675</xdr:rowOff>
        </xdr:from>
        <xdr:to>
          <xdr:col>7</xdr:col>
          <xdr:colOff>504825</xdr:colOff>
          <xdr:row>83</xdr:row>
          <xdr:rowOff>228600</xdr:rowOff>
        </xdr:to>
        <xdr:sp macro="" textlink="">
          <xdr:nvSpPr>
            <xdr:cNvPr id="40267" name="Check Box 331" hidden="1">
              <a:extLst>
                <a:ext uri="{63B3BB69-23CF-44E3-9099-C40C66FF867C}">
                  <a14:compatExt spid="_x0000_s40267"/>
                </a:ext>
                <a:ext uri="{FF2B5EF4-FFF2-40B4-BE49-F238E27FC236}">
                  <a16:creationId xmlns:a16="http://schemas.microsoft.com/office/drawing/2014/main" id="{00000000-0008-0000-0200-00004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83</xdr:row>
          <xdr:rowOff>66675</xdr:rowOff>
        </xdr:from>
        <xdr:to>
          <xdr:col>8</xdr:col>
          <xdr:colOff>523875</xdr:colOff>
          <xdr:row>83</xdr:row>
          <xdr:rowOff>228600</xdr:rowOff>
        </xdr:to>
        <xdr:sp macro="" textlink="">
          <xdr:nvSpPr>
            <xdr:cNvPr id="40268" name="Check Box 332" hidden="1">
              <a:extLst>
                <a:ext uri="{63B3BB69-23CF-44E3-9099-C40C66FF867C}">
                  <a14:compatExt spid="_x0000_s40268"/>
                </a:ext>
                <a:ext uri="{FF2B5EF4-FFF2-40B4-BE49-F238E27FC236}">
                  <a16:creationId xmlns:a16="http://schemas.microsoft.com/office/drawing/2014/main" id="{00000000-0008-0000-0200-00004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84</xdr:row>
          <xdr:rowOff>66675</xdr:rowOff>
        </xdr:from>
        <xdr:to>
          <xdr:col>6</xdr:col>
          <xdr:colOff>523875</xdr:colOff>
          <xdr:row>84</xdr:row>
          <xdr:rowOff>228600</xdr:rowOff>
        </xdr:to>
        <xdr:sp macro="" textlink="">
          <xdr:nvSpPr>
            <xdr:cNvPr id="40269" name="Check Box 333" hidden="1">
              <a:extLst>
                <a:ext uri="{63B3BB69-23CF-44E3-9099-C40C66FF867C}">
                  <a14:compatExt spid="_x0000_s40269"/>
                </a:ext>
                <a:ext uri="{FF2B5EF4-FFF2-40B4-BE49-F238E27FC236}">
                  <a16:creationId xmlns:a16="http://schemas.microsoft.com/office/drawing/2014/main" id="{00000000-0008-0000-0200-00004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84</xdr:row>
          <xdr:rowOff>76200</xdr:rowOff>
        </xdr:from>
        <xdr:to>
          <xdr:col>7</xdr:col>
          <xdr:colOff>504825</xdr:colOff>
          <xdr:row>84</xdr:row>
          <xdr:rowOff>238125</xdr:rowOff>
        </xdr:to>
        <xdr:sp macro="" textlink="">
          <xdr:nvSpPr>
            <xdr:cNvPr id="40270" name="Check Box 334" hidden="1">
              <a:extLst>
                <a:ext uri="{63B3BB69-23CF-44E3-9099-C40C66FF867C}">
                  <a14:compatExt spid="_x0000_s40270"/>
                </a:ext>
                <a:ext uri="{FF2B5EF4-FFF2-40B4-BE49-F238E27FC236}">
                  <a16:creationId xmlns:a16="http://schemas.microsoft.com/office/drawing/2014/main" id="{00000000-0008-0000-0200-00004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84</xdr:row>
          <xdr:rowOff>76200</xdr:rowOff>
        </xdr:from>
        <xdr:to>
          <xdr:col>8</xdr:col>
          <xdr:colOff>523875</xdr:colOff>
          <xdr:row>84</xdr:row>
          <xdr:rowOff>238125</xdr:rowOff>
        </xdr:to>
        <xdr:sp macro="" textlink="">
          <xdr:nvSpPr>
            <xdr:cNvPr id="40271" name="Check Box 335" hidden="1">
              <a:extLst>
                <a:ext uri="{63B3BB69-23CF-44E3-9099-C40C66FF867C}">
                  <a14:compatExt spid="_x0000_s40271"/>
                </a:ext>
                <a:ext uri="{FF2B5EF4-FFF2-40B4-BE49-F238E27FC236}">
                  <a16:creationId xmlns:a16="http://schemas.microsoft.com/office/drawing/2014/main" id="{00000000-0008-0000-0200-00004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85</xdr:row>
          <xdr:rowOff>66675</xdr:rowOff>
        </xdr:from>
        <xdr:to>
          <xdr:col>6</xdr:col>
          <xdr:colOff>514350</xdr:colOff>
          <xdr:row>85</xdr:row>
          <xdr:rowOff>228600</xdr:rowOff>
        </xdr:to>
        <xdr:sp macro="" textlink="">
          <xdr:nvSpPr>
            <xdr:cNvPr id="40272" name="Check Box 336" hidden="1">
              <a:extLst>
                <a:ext uri="{63B3BB69-23CF-44E3-9099-C40C66FF867C}">
                  <a14:compatExt spid="_x0000_s40272"/>
                </a:ext>
                <a:ext uri="{FF2B5EF4-FFF2-40B4-BE49-F238E27FC236}">
                  <a16:creationId xmlns:a16="http://schemas.microsoft.com/office/drawing/2014/main" id="{00000000-0008-0000-0200-00005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85</xdr:row>
          <xdr:rowOff>76200</xdr:rowOff>
        </xdr:from>
        <xdr:to>
          <xdr:col>7</xdr:col>
          <xdr:colOff>495300</xdr:colOff>
          <xdr:row>85</xdr:row>
          <xdr:rowOff>238125</xdr:rowOff>
        </xdr:to>
        <xdr:sp macro="" textlink="">
          <xdr:nvSpPr>
            <xdr:cNvPr id="40273" name="Check Box 337" hidden="1">
              <a:extLst>
                <a:ext uri="{63B3BB69-23CF-44E3-9099-C40C66FF867C}">
                  <a14:compatExt spid="_x0000_s40273"/>
                </a:ext>
                <a:ext uri="{FF2B5EF4-FFF2-40B4-BE49-F238E27FC236}">
                  <a16:creationId xmlns:a16="http://schemas.microsoft.com/office/drawing/2014/main" id="{00000000-0008-0000-0200-00005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85</xdr:row>
          <xdr:rowOff>76200</xdr:rowOff>
        </xdr:from>
        <xdr:to>
          <xdr:col>8</xdr:col>
          <xdr:colOff>542925</xdr:colOff>
          <xdr:row>85</xdr:row>
          <xdr:rowOff>238125</xdr:rowOff>
        </xdr:to>
        <xdr:sp macro="" textlink="">
          <xdr:nvSpPr>
            <xdr:cNvPr id="40274" name="Check Box 338" hidden="1">
              <a:extLst>
                <a:ext uri="{63B3BB69-23CF-44E3-9099-C40C66FF867C}">
                  <a14:compatExt spid="_x0000_s40274"/>
                </a:ext>
                <a:ext uri="{FF2B5EF4-FFF2-40B4-BE49-F238E27FC236}">
                  <a16:creationId xmlns:a16="http://schemas.microsoft.com/office/drawing/2014/main" id="{00000000-0008-0000-0200-00005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86</xdr:row>
          <xdr:rowOff>66675</xdr:rowOff>
        </xdr:from>
        <xdr:to>
          <xdr:col>6</xdr:col>
          <xdr:colOff>514350</xdr:colOff>
          <xdr:row>86</xdr:row>
          <xdr:rowOff>228600</xdr:rowOff>
        </xdr:to>
        <xdr:sp macro="" textlink="">
          <xdr:nvSpPr>
            <xdr:cNvPr id="40275" name="Check Box 339" hidden="1">
              <a:extLst>
                <a:ext uri="{63B3BB69-23CF-44E3-9099-C40C66FF867C}">
                  <a14:compatExt spid="_x0000_s40275"/>
                </a:ext>
                <a:ext uri="{FF2B5EF4-FFF2-40B4-BE49-F238E27FC236}">
                  <a16:creationId xmlns:a16="http://schemas.microsoft.com/office/drawing/2014/main" id="{00000000-0008-0000-0200-00005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86</xdr:row>
          <xdr:rowOff>76200</xdr:rowOff>
        </xdr:from>
        <xdr:to>
          <xdr:col>7</xdr:col>
          <xdr:colOff>495300</xdr:colOff>
          <xdr:row>86</xdr:row>
          <xdr:rowOff>238125</xdr:rowOff>
        </xdr:to>
        <xdr:sp macro="" textlink="">
          <xdr:nvSpPr>
            <xdr:cNvPr id="40276" name="Check Box 340" hidden="1">
              <a:extLst>
                <a:ext uri="{63B3BB69-23CF-44E3-9099-C40C66FF867C}">
                  <a14:compatExt spid="_x0000_s40276"/>
                </a:ext>
                <a:ext uri="{FF2B5EF4-FFF2-40B4-BE49-F238E27FC236}">
                  <a16:creationId xmlns:a16="http://schemas.microsoft.com/office/drawing/2014/main" id="{00000000-0008-0000-0200-00005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86</xdr:row>
          <xdr:rowOff>76200</xdr:rowOff>
        </xdr:from>
        <xdr:to>
          <xdr:col>8</xdr:col>
          <xdr:colOff>542925</xdr:colOff>
          <xdr:row>86</xdr:row>
          <xdr:rowOff>238125</xdr:rowOff>
        </xdr:to>
        <xdr:sp macro="" textlink="">
          <xdr:nvSpPr>
            <xdr:cNvPr id="40277" name="Check Box 341" hidden="1">
              <a:extLst>
                <a:ext uri="{63B3BB69-23CF-44E3-9099-C40C66FF867C}">
                  <a14:compatExt spid="_x0000_s40277"/>
                </a:ext>
                <a:ext uri="{FF2B5EF4-FFF2-40B4-BE49-F238E27FC236}">
                  <a16:creationId xmlns:a16="http://schemas.microsoft.com/office/drawing/2014/main" id="{00000000-0008-0000-0200-00005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87</xdr:row>
          <xdr:rowOff>76200</xdr:rowOff>
        </xdr:from>
        <xdr:to>
          <xdr:col>6</xdr:col>
          <xdr:colOff>514350</xdr:colOff>
          <xdr:row>87</xdr:row>
          <xdr:rowOff>238125</xdr:rowOff>
        </xdr:to>
        <xdr:sp macro="" textlink="">
          <xdr:nvSpPr>
            <xdr:cNvPr id="40278" name="Check Box 342" hidden="1">
              <a:extLst>
                <a:ext uri="{63B3BB69-23CF-44E3-9099-C40C66FF867C}">
                  <a14:compatExt spid="_x0000_s40278"/>
                </a:ext>
                <a:ext uri="{FF2B5EF4-FFF2-40B4-BE49-F238E27FC236}">
                  <a16:creationId xmlns:a16="http://schemas.microsoft.com/office/drawing/2014/main" id="{00000000-0008-0000-0200-00005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87</xdr:row>
          <xdr:rowOff>85725</xdr:rowOff>
        </xdr:from>
        <xdr:to>
          <xdr:col>7</xdr:col>
          <xdr:colOff>495300</xdr:colOff>
          <xdr:row>87</xdr:row>
          <xdr:rowOff>247650</xdr:rowOff>
        </xdr:to>
        <xdr:sp macro="" textlink="">
          <xdr:nvSpPr>
            <xdr:cNvPr id="40279" name="Check Box 343" hidden="1">
              <a:extLst>
                <a:ext uri="{63B3BB69-23CF-44E3-9099-C40C66FF867C}">
                  <a14:compatExt spid="_x0000_s40279"/>
                </a:ext>
                <a:ext uri="{FF2B5EF4-FFF2-40B4-BE49-F238E27FC236}">
                  <a16:creationId xmlns:a16="http://schemas.microsoft.com/office/drawing/2014/main" id="{00000000-0008-0000-0200-00005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87</xdr:row>
          <xdr:rowOff>85725</xdr:rowOff>
        </xdr:from>
        <xdr:to>
          <xdr:col>8</xdr:col>
          <xdr:colOff>542925</xdr:colOff>
          <xdr:row>87</xdr:row>
          <xdr:rowOff>247650</xdr:rowOff>
        </xdr:to>
        <xdr:sp macro="" textlink="">
          <xdr:nvSpPr>
            <xdr:cNvPr id="40280" name="Check Box 344" hidden="1">
              <a:extLst>
                <a:ext uri="{63B3BB69-23CF-44E3-9099-C40C66FF867C}">
                  <a14:compatExt spid="_x0000_s40280"/>
                </a:ext>
                <a:ext uri="{FF2B5EF4-FFF2-40B4-BE49-F238E27FC236}">
                  <a16:creationId xmlns:a16="http://schemas.microsoft.com/office/drawing/2014/main" id="{00000000-0008-0000-0200-00005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88</xdr:row>
          <xdr:rowOff>66675</xdr:rowOff>
        </xdr:from>
        <xdr:to>
          <xdr:col>6</xdr:col>
          <xdr:colOff>514350</xdr:colOff>
          <xdr:row>88</xdr:row>
          <xdr:rowOff>228600</xdr:rowOff>
        </xdr:to>
        <xdr:sp macro="" textlink="">
          <xdr:nvSpPr>
            <xdr:cNvPr id="40281" name="Check Box 345" hidden="1">
              <a:extLst>
                <a:ext uri="{63B3BB69-23CF-44E3-9099-C40C66FF867C}">
                  <a14:compatExt spid="_x0000_s40281"/>
                </a:ext>
                <a:ext uri="{FF2B5EF4-FFF2-40B4-BE49-F238E27FC236}">
                  <a16:creationId xmlns:a16="http://schemas.microsoft.com/office/drawing/2014/main" id="{00000000-0008-0000-0200-00005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88</xdr:row>
          <xdr:rowOff>76200</xdr:rowOff>
        </xdr:from>
        <xdr:to>
          <xdr:col>7</xdr:col>
          <xdr:colOff>495300</xdr:colOff>
          <xdr:row>88</xdr:row>
          <xdr:rowOff>238125</xdr:rowOff>
        </xdr:to>
        <xdr:sp macro="" textlink="">
          <xdr:nvSpPr>
            <xdr:cNvPr id="40282" name="Check Box 346" hidden="1">
              <a:extLst>
                <a:ext uri="{63B3BB69-23CF-44E3-9099-C40C66FF867C}">
                  <a14:compatExt spid="_x0000_s40282"/>
                </a:ext>
                <a:ext uri="{FF2B5EF4-FFF2-40B4-BE49-F238E27FC236}">
                  <a16:creationId xmlns:a16="http://schemas.microsoft.com/office/drawing/2014/main" id="{00000000-0008-0000-0200-00005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88</xdr:row>
          <xdr:rowOff>76200</xdr:rowOff>
        </xdr:from>
        <xdr:to>
          <xdr:col>8</xdr:col>
          <xdr:colOff>542925</xdr:colOff>
          <xdr:row>88</xdr:row>
          <xdr:rowOff>238125</xdr:rowOff>
        </xdr:to>
        <xdr:sp macro="" textlink="">
          <xdr:nvSpPr>
            <xdr:cNvPr id="40283" name="Check Box 347" hidden="1">
              <a:extLst>
                <a:ext uri="{63B3BB69-23CF-44E3-9099-C40C66FF867C}">
                  <a14:compatExt spid="_x0000_s40283"/>
                </a:ext>
                <a:ext uri="{FF2B5EF4-FFF2-40B4-BE49-F238E27FC236}">
                  <a16:creationId xmlns:a16="http://schemas.microsoft.com/office/drawing/2014/main" id="{00000000-0008-0000-0200-00005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89</xdr:row>
          <xdr:rowOff>76200</xdr:rowOff>
        </xdr:from>
        <xdr:to>
          <xdr:col>6</xdr:col>
          <xdr:colOff>514350</xdr:colOff>
          <xdr:row>89</xdr:row>
          <xdr:rowOff>238125</xdr:rowOff>
        </xdr:to>
        <xdr:sp macro="" textlink="">
          <xdr:nvSpPr>
            <xdr:cNvPr id="40284" name="Check Box 348" hidden="1">
              <a:extLst>
                <a:ext uri="{63B3BB69-23CF-44E3-9099-C40C66FF867C}">
                  <a14:compatExt spid="_x0000_s40284"/>
                </a:ext>
                <a:ext uri="{FF2B5EF4-FFF2-40B4-BE49-F238E27FC236}">
                  <a16:creationId xmlns:a16="http://schemas.microsoft.com/office/drawing/2014/main" id="{00000000-0008-0000-0200-00005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89</xdr:row>
          <xdr:rowOff>85725</xdr:rowOff>
        </xdr:from>
        <xdr:to>
          <xdr:col>7</xdr:col>
          <xdr:colOff>495300</xdr:colOff>
          <xdr:row>89</xdr:row>
          <xdr:rowOff>247650</xdr:rowOff>
        </xdr:to>
        <xdr:sp macro="" textlink="">
          <xdr:nvSpPr>
            <xdr:cNvPr id="40285" name="Check Box 349" hidden="1">
              <a:extLst>
                <a:ext uri="{63B3BB69-23CF-44E3-9099-C40C66FF867C}">
                  <a14:compatExt spid="_x0000_s40285"/>
                </a:ext>
                <a:ext uri="{FF2B5EF4-FFF2-40B4-BE49-F238E27FC236}">
                  <a16:creationId xmlns:a16="http://schemas.microsoft.com/office/drawing/2014/main" id="{00000000-0008-0000-0200-00005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89</xdr:row>
          <xdr:rowOff>85725</xdr:rowOff>
        </xdr:from>
        <xdr:to>
          <xdr:col>8</xdr:col>
          <xdr:colOff>542925</xdr:colOff>
          <xdr:row>89</xdr:row>
          <xdr:rowOff>247650</xdr:rowOff>
        </xdr:to>
        <xdr:sp macro="" textlink="">
          <xdr:nvSpPr>
            <xdr:cNvPr id="40286" name="Check Box 350" hidden="1">
              <a:extLst>
                <a:ext uri="{63B3BB69-23CF-44E3-9099-C40C66FF867C}">
                  <a14:compatExt spid="_x0000_s40286"/>
                </a:ext>
                <a:ext uri="{FF2B5EF4-FFF2-40B4-BE49-F238E27FC236}">
                  <a16:creationId xmlns:a16="http://schemas.microsoft.com/office/drawing/2014/main" id="{00000000-0008-0000-0200-00005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90</xdr:row>
          <xdr:rowOff>76200</xdr:rowOff>
        </xdr:from>
        <xdr:to>
          <xdr:col>6</xdr:col>
          <xdr:colOff>523875</xdr:colOff>
          <xdr:row>90</xdr:row>
          <xdr:rowOff>238125</xdr:rowOff>
        </xdr:to>
        <xdr:sp macro="" textlink="">
          <xdr:nvSpPr>
            <xdr:cNvPr id="40287" name="Check Box 351" hidden="1">
              <a:extLst>
                <a:ext uri="{63B3BB69-23CF-44E3-9099-C40C66FF867C}">
                  <a14:compatExt spid="_x0000_s40287"/>
                </a:ext>
                <a:ext uri="{FF2B5EF4-FFF2-40B4-BE49-F238E27FC236}">
                  <a16:creationId xmlns:a16="http://schemas.microsoft.com/office/drawing/2014/main" id="{00000000-0008-0000-0200-00005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90</xdr:row>
          <xdr:rowOff>85725</xdr:rowOff>
        </xdr:from>
        <xdr:to>
          <xdr:col>7</xdr:col>
          <xdr:colOff>504825</xdr:colOff>
          <xdr:row>90</xdr:row>
          <xdr:rowOff>247650</xdr:rowOff>
        </xdr:to>
        <xdr:sp macro="" textlink="">
          <xdr:nvSpPr>
            <xdr:cNvPr id="40288" name="Check Box 352" hidden="1">
              <a:extLst>
                <a:ext uri="{63B3BB69-23CF-44E3-9099-C40C66FF867C}">
                  <a14:compatExt spid="_x0000_s40288"/>
                </a:ext>
                <a:ext uri="{FF2B5EF4-FFF2-40B4-BE49-F238E27FC236}">
                  <a16:creationId xmlns:a16="http://schemas.microsoft.com/office/drawing/2014/main" id="{00000000-0008-0000-0200-00006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90</xdr:row>
          <xdr:rowOff>85725</xdr:rowOff>
        </xdr:from>
        <xdr:to>
          <xdr:col>8</xdr:col>
          <xdr:colOff>533400</xdr:colOff>
          <xdr:row>90</xdr:row>
          <xdr:rowOff>247650</xdr:rowOff>
        </xdr:to>
        <xdr:sp macro="" textlink="">
          <xdr:nvSpPr>
            <xdr:cNvPr id="40289" name="Check Box 353" hidden="1">
              <a:extLst>
                <a:ext uri="{63B3BB69-23CF-44E3-9099-C40C66FF867C}">
                  <a14:compatExt spid="_x0000_s40289"/>
                </a:ext>
                <a:ext uri="{FF2B5EF4-FFF2-40B4-BE49-F238E27FC236}">
                  <a16:creationId xmlns:a16="http://schemas.microsoft.com/office/drawing/2014/main" id="{00000000-0008-0000-0200-00006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91</xdr:row>
          <xdr:rowOff>76200</xdr:rowOff>
        </xdr:from>
        <xdr:to>
          <xdr:col>6</xdr:col>
          <xdr:colOff>523875</xdr:colOff>
          <xdr:row>91</xdr:row>
          <xdr:rowOff>238125</xdr:rowOff>
        </xdr:to>
        <xdr:sp macro="" textlink="">
          <xdr:nvSpPr>
            <xdr:cNvPr id="40290" name="Check Box 354" hidden="1">
              <a:extLst>
                <a:ext uri="{63B3BB69-23CF-44E3-9099-C40C66FF867C}">
                  <a14:compatExt spid="_x0000_s40290"/>
                </a:ext>
                <a:ext uri="{FF2B5EF4-FFF2-40B4-BE49-F238E27FC236}">
                  <a16:creationId xmlns:a16="http://schemas.microsoft.com/office/drawing/2014/main" id="{00000000-0008-0000-0200-00006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91</xdr:row>
          <xdr:rowOff>85725</xdr:rowOff>
        </xdr:from>
        <xdr:to>
          <xdr:col>7</xdr:col>
          <xdr:colOff>504825</xdr:colOff>
          <xdr:row>91</xdr:row>
          <xdr:rowOff>247650</xdr:rowOff>
        </xdr:to>
        <xdr:sp macro="" textlink="">
          <xdr:nvSpPr>
            <xdr:cNvPr id="40291" name="Check Box 355" hidden="1">
              <a:extLst>
                <a:ext uri="{63B3BB69-23CF-44E3-9099-C40C66FF867C}">
                  <a14:compatExt spid="_x0000_s40291"/>
                </a:ext>
                <a:ext uri="{FF2B5EF4-FFF2-40B4-BE49-F238E27FC236}">
                  <a16:creationId xmlns:a16="http://schemas.microsoft.com/office/drawing/2014/main" id="{00000000-0008-0000-0200-00006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91</xdr:row>
          <xdr:rowOff>85725</xdr:rowOff>
        </xdr:from>
        <xdr:to>
          <xdr:col>8</xdr:col>
          <xdr:colOff>542925</xdr:colOff>
          <xdr:row>91</xdr:row>
          <xdr:rowOff>247650</xdr:rowOff>
        </xdr:to>
        <xdr:sp macro="" textlink="">
          <xdr:nvSpPr>
            <xdr:cNvPr id="40292" name="Check Box 356" hidden="1">
              <a:extLst>
                <a:ext uri="{63B3BB69-23CF-44E3-9099-C40C66FF867C}">
                  <a14:compatExt spid="_x0000_s40292"/>
                </a:ext>
                <a:ext uri="{FF2B5EF4-FFF2-40B4-BE49-F238E27FC236}">
                  <a16:creationId xmlns:a16="http://schemas.microsoft.com/office/drawing/2014/main" id="{00000000-0008-0000-0200-00006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92</xdr:row>
          <xdr:rowOff>76200</xdr:rowOff>
        </xdr:from>
        <xdr:to>
          <xdr:col>6</xdr:col>
          <xdr:colOff>523875</xdr:colOff>
          <xdr:row>92</xdr:row>
          <xdr:rowOff>238125</xdr:rowOff>
        </xdr:to>
        <xdr:sp macro="" textlink="">
          <xdr:nvSpPr>
            <xdr:cNvPr id="40293" name="Check Box 357" hidden="1">
              <a:extLst>
                <a:ext uri="{63B3BB69-23CF-44E3-9099-C40C66FF867C}">
                  <a14:compatExt spid="_x0000_s40293"/>
                </a:ext>
                <a:ext uri="{FF2B5EF4-FFF2-40B4-BE49-F238E27FC236}">
                  <a16:creationId xmlns:a16="http://schemas.microsoft.com/office/drawing/2014/main" id="{00000000-0008-0000-0200-00006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92</xdr:row>
          <xdr:rowOff>85725</xdr:rowOff>
        </xdr:from>
        <xdr:to>
          <xdr:col>7</xdr:col>
          <xdr:colOff>514350</xdr:colOff>
          <xdr:row>92</xdr:row>
          <xdr:rowOff>247650</xdr:rowOff>
        </xdr:to>
        <xdr:sp macro="" textlink="">
          <xdr:nvSpPr>
            <xdr:cNvPr id="40294" name="Check Box 358" hidden="1">
              <a:extLst>
                <a:ext uri="{63B3BB69-23CF-44E3-9099-C40C66FF867C}">
                  <a14:compatExt spid="_x0000_s40294"/>
                </a:ext>
                <a:ext uri="{FF2B5EF4-FFF2-40B4-BE49-F238E27FC236}">
                  <a16:creationId xmlns:a16="http://schemas.microsoft.com/office/drawing/2014/main" id="{00000000-0008-0000-0200-00006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85725</xdr:rowOff>
        </xdr:from>
        <xdr:to>
          <xdr:col>8</xdr:col>
          <xdr:colOff>542925</xdr:colOff>
          <xdr:row>92</xdr:row>
          <xdr:rowOff>247650</xdr:rowOff>
        </xdr:to>
        <xdr:sp macro="" textlink="">
          <xdr:nvSpPr>
            <xdr:cNvPr id="40295" name="Check Box 359" hidden="1">
              <a:extLst>
                <a:ext uri="{63B3BB69-23CF-44E3-9099-C40C66FF867C}">
                  <a14:compatExt spid="_x0000_s40295"/>
                </a:ext>
                <a:ext uri="{FF2B5EF4-FFF2-40B4-BE49-F238E27FC236}">
                  <a16:creationId xmlns:a16="http://schemas.microsoft.com/office/drawing/2014/main" id="{00000000-0008-0000-0200-00006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93</xdr:row>
          <xdr:rowOff>85725</xdr:rowOff>
        </xdr:from>
        <xdr:to>
          <xdr:col>6</xdr:col>
          <xdr:colOff>533400</xdr:colOff>
          <xdr:row>93</xdr:row>
          <xdr:rowOff>247650</xdr:rowOff>
        </xdr:to>
        <xdr:sp macro="" textlink="">
          <xdr:nvSpPr>
            <xdr:cNvPr id="40296" name="Check Box 360" hidden="1">
              <a:extLst>
                <a:ext uri="{63B3BB69-23CF-44E3-9099-C40C66FF867C}">
                  <a14:compatExt spid="_x0000_s40296"/>
                </a:ext>
                <a:ext uri="{FF2B5EF4-FFF2-40B4-BE49-F238E27FC236}">
                  <a16:creationId xmlns:a16="http://schemas.microsoft.com/office/drawing/2014/main" id="{00000000-0008-0000-0200-00006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93</xdr:row>
          <xdr:rowOff>95250</xdr:rowOff>
        </xdr:from>
        <xdr:to>
          <xdr:col>7</xdr:col>
          <xdr:colOff>514350</xdr:colOff>
          <xdr:row>93</xdr:row>
          <xdr:rowOff>257175</xdr:rowOff>
        </xdr:to>
        <xdr:sp macro="" textlink="">
          <xdr:nvSpPr>
            <xdr:cNvPr id="40297" name="Check Box 361" hidden="1">
              <a:extLst>
                <a:ext uri="{63B3BB69-23CF-44E3-9099-C40C66FF867C}">
                  <a14:compatExt spid="_x0000_s40297"/>
                </a:ext>
                <a:ext uri="{FF2B5EF4-FFF2-40B4-BE49-F238E27FC236}">
                  <a16:creationId xmlns:a16="http://schemas.microsoft.com/office/drawing/2014/main" id="{00000000-0008-0000-0200-00006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93</xdr:row>
          <xdr:rowOff>47625</xdr:rowOff>
        </xdr:from>
        <xdr:to>
          <xdr:col>8</xdr:col>
          <xdr:colOff>571500</xdr:colOff>
          <xdr:row>93</xdr:row>
          <xdr:rowOff>266700</xdr:rowOff>
        </xdr:to>
        <xdr:sp macro="" textlink="">
          <xdr:nvSpPr>
            <xdr:cNvPr id="40298" name="Check Box 362" hidden="1">
              <a:extLst>
                <a:ext uri="{63B3BB69-23CF-44E3-9099-C40C66FF867C}">
                  <a14:compatExt spid="_x0000_s40298"/>
                </a:ext>
                <a:ext uri="{FF2B5EF4-FFF2-40B4-BE49-F238E27FC236}">
                  <a16:creationId xmlns:a16="http://schemas.microsoft.com/office/drawing/2014/main" id="{00000000-0008-0000-0200-00006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94</xdr:row>
          <xdr:rowOff>76200</xdr:rowOff>
        </xdr:from>
        <xdr:to>
          <xdr:col>6</xdr:col>
          <xdr:colOff>533400</xdr:colOff>
          <xdr:row>94</xdr:row>
          <xdr:rowOff>238125</xdr:rowOff>
        </xdr:to>
        <xdr:sp macro="" textlink="">
          <xdr:nvSpPr>
            <xdr:cNvPr id="40299" name="Check Box 363" hidden="1">
              <a:extLst>
                <a:ext uri="{63B3BB69-23CF-44E3-9099-C40C66FF867C}">
                  <a14:compatExt spid="_x0000_s40299"/>
                </a:ext>
                <a:ext uri="{FF2B5EF4-FFF2-40B4-BE49-F238E27FC236}">
                  <a16:creationId xmlns:a16="http://schemas.microsoft.com/office/drawing/2014/main" id="{00000000-0008-0000-0200-00006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94</xdr:row>
          <xdr:rowOff>85725</xdr:rowOff>
        </xdr:from>
        <xdr:to>
          <xdr:col>7</xdr:col>
          <xdr:colOff>514350</xdr:colOff>
          <xdr:row>94</xdr:row>
          <xdr:rowOff>247650</xdr:rowOff>
        </xdr:to>
        <xdr:sp macro="" textlink="">
          <xdr:nvSpPr>
            <xdr:cNvPr id="40300" name="Check Box 364" hidden="1">
              <a:extLst>
                <a:ext uri="{63B3BB69-23CF-44E3-9099-C40C66FF867C}">
                  <a14:compatExt spid="_x0000_s40300"/>
                </a:ext>
                <a:ext uri="{FF2B5EF4-FFF2-40B4-BE49-F238E27FC236}">
                  <a16:creationId xmlns:a16="http://schemas.microsoft.com/office/drawing/2014/main" id="{00000000-0008-0000-0200-00006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94</xdr:row>
          <xdr:rowOff>38100</xdr:rowOff>
        </xdr:from>
        <xdr:to>
          <xdr:col>8</xdr:col>
          <xdr:colOff>571500</xdr:colOff>
          <xdr:row>94</xdr:row>
          <xdr:rowOff>257175</xdr:rowOff>
        </xdr:to>
        <xdr:sp macro="" textlink="">
          <xdr:nvSpPr>
            <xdr:cNvPr id="40301" name="Check Box 365" hidden="1">
              <a:extLst>
                <a:ext uri="{63B3BB69-23CF-44E3-9099-C40C66FF867C}">
                  <a14:compatExt spid="_x0000_s40301"/>
                </a:ext>
                <a:ext uri="{FF2B5EF4-FFF2-40B4-BE49-F238E27FC236}">
                  <a16:creationId xmlns:a16="http://schemas.microsoft.com/office/drawing/2014/main" id="{00000000-0008-0000-0200-00006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95</xdr:row>
          <xdr:rowOff>66675</xdr:rowOff>
        </xdr:from>
        <xdr:to>
          <xdr:col>6</xdr:col>
          <xdr:colOff>533400</xdr:colOff>
          <xdr:row>95</xdr:row>
          <xdr:rowOff>228600</xdr:rowOff>
        </xdr:to>
        <xdr:sp macro="" textlink="">
          <xdr:nvSpPr>
            <xdr:cNvPr id="40302" name="Check Box 366" hidden="1">
              <a:extLst>
                <a:ext uri="{63B3BB69-23CF-44E3-9099-C40C66FF867C}">
                  <a14:compatExt spid="_x0000_s40302"/>
                </a:ext>
                <a:ext uri="{FF2B5EF4-FFF2-40B4-BE49-F238E27FC236}">
                  <a16:creationId xmlns:a16="http://schemas.microsoft.com/office/drawing/2014/main" id="{00000000-0008-0000-0200-00006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95</xdr:row>
          <xdr:rowOff>76200</xdr:rowOff>
        </xdr:from>
        <xdr:to>
          <xdr:col>7</xdr:col>
          <xdr:colOff>514350</xdr:colOff>
          <xdr:row>95</xdr:row>
          <xdr:rowOff>238125</xdr:rowOff>
        </xdr:to>
        <xdr:sp macro="" textlink="">
          <xdr:nvSpPr>
            <xdr:cNvPr id="40303" name="Check Box 367" hidden="1">
              <a:extLst>
                <a:ext uri="{63B3BB69-23CF-44E3-9099-C40C66FF867C}">
                  <a14:compatExt spid="_x0000_s40303"/>
                </a:ext>
                <a:ext uri="{FF2B5EF4-FFF2-40B4-BE49-F238E27FC236}">
                  <a16:creationId xmlns:a16="http://schemas.microsoft.com/office/drawing/2014/main" id="{00000000-0008-0000-0200-00006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95</xdr:row>
          <xdr:rowOff>76200</xdr:rowOff>
        </xdr:from>
        <xdr:to>
          <xdr:col>8</xdr:col>
          <xdr:colOff>533400</xdr:colOff>
          <xdr:row>95</xdr:row>
          <xdr:rowOff>238125</xdr:rowOff>
        </xdr:to>
        <xdr:sp macro="" textlink="">
          <xdr:nvSpPr>
            <xdr:cNvPr id="40304" name="Check Box 368" hidden="1">
              <a:extLst>
                <a:ext uri="{63B3BB69-23CF-44E3-9099-C40C66FF867C}">
                  <a14:compatExt spid="_x0000_s40304"/>
                </a:ext>
                <a:ext uri="{FF2B5EF4-FFF2-40B4-BE49-F238E27FC236}">
                  <a16:creationId xmlns:a16="http://schemas.microsoft.com/office/drawing/2014/main" id="{00000000-0008-0000-0200-00007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96</xdr:row>
          <xdr:rowOff>66675</xdr:rowOff>
        </xdr:from>
        <xdr:to>
          <xdr:col>6</xdr:col>
          <xdr:colOff>533400</xdr:colOff>
          <xdr:row>96</xdr:row>
          <xdr:rowOff>228600</xdr:rowOff>
        </xdr:to>
        <xdr:sp macro="" textlink="">
          <xdr:nvSpPr>
            <xdr:cNvPr id="40305" name="Check Box 369" hidden="1">
              <a:extLst>
                <a:ext uri="{63B3BB69-23CF-44E3-9099-C40C66FF867C}">
                  <a14:compatExt spid="_x0000_s40305"/>
                </a:ext>
                <a:ext uri="{FF2B5EF4-FFF2-40B4-BE49-F238E27FC236}">
                  <a16:creationId xmlns:a16="http://schemas.microsoft.com/office/drawing/2014/main" id="{00000000-0008-0000-0200-00007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96</xdr:row>
          <xdr:rowOff>76200</xdr:rowOff>
        </xdr:from>
        <xdr:to>
          <xdr:col>7</xdr:col>
          <xdr:colOff>514350</xdr:colOff>
          <xdr:row>96</xdr:row>
          <xdr:rowOff>238125</xdr:rowOff>
        </xdr:to>
        <xdr:sp macro="" textlink="">
          <xdr:nvSpPr>
            <xdr:cNvPr id="40306" name="Check Box 370" hidden="1">
              <a:extLst>
                <a:ext uri="{63B3BB69-23CF-44E3-9099-C40C66FF867C}">
                  <a14:compatExt spid="_x0000_s40306"/>
                </a:ext>
                <a:ext uri="{FF2B5EF4-FFF2-40B4-BE49-F238E27FC236}">
                  <a16:creationId xmlns:a16="http://schemas.microsoft.com/office/drawing/2014/main" id="{00000000-0008-0000-0200-00007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96</xdr:row>
          <xdr:rowOff>76200</xdr:rowOff>
        </xdr:from>
        <xdr:to>
          <xdr:col>8</xdr:col>
          <xdr:colOff>533400</xdr:colOff>
          <xdr:row>96</xdr:row>
          <xdr:rowOff>238125</xdr:rowOff>
        </xdr:to>
        <xdr:sp macro="" textlink="">
          <xdr:nvSpPr>
            <xdr:cNvPr id="40307" name="Check Box 371" hidden="1">
              <a:extLst>
                <a:ext uri="{63B3BB69-23CF-44E3-9099-C40C66FF867C}">
                  <a14:compatExt spid="_x0000_s40307"/>
                </a:ext>
                <a:ext uri="{FF2B5EF4-FFF2-40B4-BE49-F238E27FC236}">
                  <a16:creationId xmlns:a16="http://schemas.microsoft.com/office/drawing/2014/main" id="{00000000-0008-0000-0200-00007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97</xdr:row>
          <xdr:rowOff>66675</xdr:rowOff>
        </xdr:from>
        <xdr:to>
          <xdr:col>6</xdr:col>
          <xdr:colOff>523875</xdr:colOff>
          <xdr:row>97</xdr:row>
          <xdr:rowOff>228600</xdr:rowOff>
        </xdr:to>
        <xdr:sp macro="" textlink="">
          <xdr:nvSpPr>
            <xdr:cNvPr id="40308" name="Check Box 372" hidden="1">
              <a:extLst>
                <a:ext uri="{63B3BB69-23CF-44E3-9099-C40C66FF867C}">
                  <a14:compatExt spid="_x0000_s40308"/>
                </a:ext>
                <a:ext uri="{FF2B5EF4-FFF2-40B4-BE49-F238E27FC236}">
                  <a16:creationId xmlns:a16="http://schemas.microsoft.com/office/drawing/2014/main" id="{00000000-0008-0000-0200-00007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97</xdr:row>
          <xdr:rowOff>76200</xdr:rowOff>
        </xdr:from>
        <xdr:to>
          <xdr:col>7</xdr:col>
          <xdr:colOff>504825</xdr:colOff>
          <xdr:row>97</xdr:row>
          <xdr:rowOff>238125</xdr:rowOff>
        </xdr:to>
        <xdr:sp macro="" textlink="">
          <xdr:nvSpPr>
            <xdr:cNvPr id="40309" name="Check Box 373" hidden="1">
              <a:extLst>
                <a:ext uri="{63B3BB69-23CF-44E3-9099-C40C66FF867C}">
                  <a14:compatExt spid="_x0000_s40309"/>
                </a:ext>
                <a:ext uri="{FF2B5EF4-FFF2-40B4-BE49-F238E27FC236}">
                  <a16:creationId xmlns:a16="http://schemas.microsoft.com/office/drawing/2014/main" id="{00000000-0008-0000-0200-00007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97</xdr:row>
          <xdr:rowOff>76200</xdr:rowOff>
        </xdr:from>
        <xdr:to>
          <xdr:col>8</xdr:col>
          <xdr:colOff>552450</xdr:colOff>
          <xdr:row>97</xdr:row>
          <xdr:rowOff>238125</xdr:rowOff>
        </xdr:to>
        <xdr:sp macro="" textlink="">
          <xdr:nvSpPr>
            <xdr:cNvPr id="40310" name="Check Box 374" hidden="1">
              <a:extLst>
                <a:ext uri="{63B3BB69-23CF-44E3-9099-C40C66FF867C}">
                  <a14:compatExt spid="_x0000_s40310"/>
                </a:ext>
                <a:ext uri="{FF2B5EF4-FFF2-40B4-BE49-F238E27FC236}">
                  <a16:creationId xmlns:a16="http://schemas.microsoft.com/office/drawing/2014/main" id="{00000000-0008-0000-0200-00007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98</xdr:row>
          <xdr:rowOff>66675</xdr:rowOff>
        </xdr:from>
        <xdr:to>
          <xdr:col>6</xdr:col>
          <xdr:colOff>523875</xdr:colOff>
          <xdr:row>98</xdr:row>
          <xdr:rowOff>228600</xdr:rowOff>
        </xdr:to>
        <xdr:sp macro="" textlink="">
          <xdr:nvSpPr>
            <xdr:cNvPr id="40311" name="Check Box 375" hidden="1">
              <a:extLst>
                <a:ext uri="{63B3BB69-23CF-44E3-9099-C40C66FF867C}">
                  <a14:compatExt spid="_x0000_s40311"/>
                </a:ext>
                <a:ext uri="{FF2B5EF4-FFF2-40B4-BE49-F238E27FC236}">
                  <a16:creationId xmlns:a16="http://schemas.microsoft.com/office/drawing/2014/main" id="{00000000-0008-0000-0200-00007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98</xdr:row>
          <xdr:rowOff>76200</xdr:rowOff>
        </xdr:from>
        <xdr:to>
          <xdr:col>7</xdr:col>
          <xdr:colOff>504825</xdr:colOff>
          <xdr:row>98</xdr:row>
          <xdr:rowOff>238125</xdr:rowOff>
        </xdr:to>
        <xdr:sp macro="" textlink="">
          <xdr:nvSpPr>
            <xdr:cNvPr id="40312" name="Check Box 376" hidden="1">
              <a:extLst>
                <a:ext uri="{63B3BB69-23CF-44E3-9099-C40C66FF867C}">
                  <a14:compatExt spid="_x0000_s40312"/>
                </a:ext>
                <a:ext uri="{FF2B5EF4-FFF2-40B4-BE49-F238E27FC236}">
                  <a16:creationId xmlns:a16="http://schemas.microsoft.com/office/drawing/2014/main" id="{00000000-0008-0000-0200-00007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98</xdr:row>
          <xdr:rowOff>76200</xdr:rowOff>
        </xdr:from>
        <xdr:to>
          <xdr:col>8</xdr:col>
          <xdr:colOff>552450</xdr:colOff>
          <xdr:row>98</xdr:row>
          <xdr:rowOff>238125</xdr:rowOff>
        </xdr:to>
        <xdr:sp macro="" textlink="">
          <xdr:nvSpPr>
            <xdr:cNvPr id="40313" name="Check Box 377" hidden="1">
              <a:extLst>
                <a:ext uri="{63B3BB69-23CF-44E3-9099-C40C66FF867C}">
                  <a14:compatExt spid="_x0000_s40313"/>
                </a:ext>
                <a:ext uri="{FF2B5EF4-FFF2-40B4-BE49-F238E27FC236}">
                  <a16:creationId xmlns:a16="http://schemas.microsoft.com/office/drawing/2014/main" id="{00000000-0008-0000-0200-00007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99</xdr:row>
          <xdr:rowOff>66675</xdr:rowOff>
        </xdr:from>
        <xdr:to>
          <xdr:col>6</xdr:col>
          <xdr:colOff>523875</xdr:colOff>
          <xdr:row>99</xdr:row>
          <xdr:rowOff>228600</xdr:rowOff>
        </xdr:to>
        <xdr:sp macro="" textlink="">
          <xdr:nvSpPr>
            <xdr:cNvPr id="40314" name="Check Box 378" hidden="1">
              <a:extLst>
                <a:ext uri="{63B3BB69-23CF-44E3-9099-C40C66FF867C}">
                  <a14:compatExt spid="_x0000_s40314"/>
                </a:ext>
                <a:ext uri="{FF2B5EF4-FFF2-40B4-BE49-F238E27FC236}">
                  <a16:creationId xmlns:a16="http://schemas.microsoft.com/office/drawing/2014/main" id="{00000000-0008-0000-0200-00007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99</xdr:row>
          <xdr:rowOff>76200</xdr:rowOff>
        </xdr:from>
        <xdr:to>
          <xdr:col>7</xdr:col>
          <xdr:colOff>504825</xdr:colOff>
          <xdr:row>99</xdr:row>
          <xdr:rowOff>238125</xdr:rowOff>
        </xdr:to>
        <xdr:sp macro="" textlink="">
          <xdr:nvSpPr>
            <xdr:cNvPr id="40315" name="Check Box 379" hidden="1">
              <a:extLst>
                <a:ext uri="{63B3BB69-23CF-44E3-9099-C40C66FF867C}">
                  <a14:compatExt spid="_x0000_s40315"/>
                </a:ext>
                <a:ext uri="{FF2B5EF4-FFF2-40B4-BE49-F238E27FC236}">
                  <a16:creationId xmlns:a16="http://schemas.microsoft.com/office/drawing/2014/main" id="{00000000-0008-0000-0200-00007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99</xdr:row>
          <xdr:rowOff>76200</xdr:rowOff>
        </xdr:from>
        <xdr:to>
          <xdr:col>8</xdr:col>
          <xdr:colOff>552450</xdr:colOff>
          <xdr:row>99</xdr:row>
          <xdr:rowOff>238125</xdr:rowOff>
        </xdr:to>
        <xdr:sp macro="" textlink="">
          <xdr:nvSpPr>
            <xdr:cNvPr id="40316" name="Check Box 380" hidden="1">
              <a:extLst>
                <a:ext uri="{63B3BB69-23CF-44E3-9099-C40C66FF867C}">
                  <a14:compatExt spid="_x0000_s40316"/>
                </a:ext>
                <a:ext uri="{FF2B5EF4-FFF2-40B4-BE49-F238E27FC236}">
                  <a16:creationId xmlns:a16="http://schemas.microsoft.com/office/drawing/2014/main" id="{00000000-0008-0000-0200-00007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100</xdr:row>
          <xdr:rowOff>66675</xdr:rowOff>
        </xdr:from>
        <xdr:to>
          <xdr:col>6</xdr:col>
          <xdr:colOff>523875</xdr:colOff>
          <xdr:row>100</xdr:row>
          <xdr:rowOff>228600</xdr:rowOff>
        </xdr:to>
        <xdr:sp macro="" textlink="">
          <xdr:nvSpPr>
            <xdr:cNvPr id="40317" name="Check Box 381" hidden="1">
              <a:extLst>
                <a:ext uri="{63B3BB69-23CF-44E3-9099-C40C66FF867C}">
                  <a14:compatExt spid="_x0000_s40317"/>
                </a:ext>
                <a:ext uri="{FF2B5EF4-FFF2-40B4-BE49-F238E27FC236}">
                  <a16:creationId xmlns:a16="http://schemas.microsoft.com/office/drawing/2014/main" id="{00000000-0008-0000-0200-00007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100</xdr:row>
          <xdr:rowOff>76200</xdr:rowOff>
        </xdr:from>
        <xdr:to>
          <xdr:col>7</xdr:col>
          <xdr:colOff>504825</xdr:colOff>
          <xdr:row>100</xdr:row>
          <xdr:rowOff>238125</xdr:rowOff>
        </xdr:to>
        <xdr:sp macro="" textlink="">
          <xdr:nvSpPr>
            <xdr:cNvPr id="40318" name="Check Box 382" hidden="1">
              <a:extLst>
                <a:ext uri="{63B3BB69-23CF-44E3-9099-C40C66FF867C}">
                  <a14:compatExt spid="_x0000_s40318"/>
                </a:ext>
                <a:ext uri="{FF2B5EF4-FFF2-40B4-BE49-F238E27FC236}">
                  <a16:creationId xmlns:a16="http://schemas.microsoft.com/office/drawing/2014/main" id="{00000000-0008-0000-0200-00007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100</xdr:row>
          <xdr:rowOff>76200</xdr:rowOff>
        </xdr:from>
        <xdr:to>
          <xdr:col>8</xdr:col>
          <xdr:colOff>552450</xdr:colOff>
          <xdr:row>100</xdr:row>
          <xdr:rowOff>238125</xdr:rowOff>
        </xdr:to>
        <xdr:sp macro="" textlink="">
          <xdr:nvSpPr>
            <xdr:cNvPr id="40319" name="Check Box 383" hidden="1">
              <a:extLst>
                <a:ext uri="{63B3BB69-23CF-44E3-9099-C40C66FF867C}">
                  <a14:compatExt spid="_x0000_s40319"/>
                </a:ext>
                <a:ext uri="{FF2B5EF4-FFF2-40B4-BE49-F238E27FC236}">
                  <a16:creationId xmlns:a16="http://schemas.microsoft.com/office/drawing/2014/main" id="{00000000-0008-0000-0200-00007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101</xdr:row>
          <xdr:rowOff>66675</xdr:rowOff>
        </xdr:from>
        <xdr:to>
          <xdr:col>6</xdr:col>
          <xdr:colOff>523875</xdr:colOff>
          <xdr:row>101</xdr:row>
          <xdr:rowOff>228600</xdr:rowOff>
        </xdr:to>
        <xdr:sp macro="" textlink="">
          <xdr:nvSpPr>
            <xdr:cNvPr id="40320" name="Check Box 384" hidden="1">
              <a:extLst>
                <a:ext uri="{63B3BB69-23CF-44E3-9099-C40C66FF867C}">
                  <a14:compatExt spid="_x0000_s40320"/>
                </a:ext>
                <a:ext uri="{FF2B5EF4-FFF2-40B4-BE49-F238E27FC236}">
                  <a16:creationId xmlns:a16="http://schemas.microsoft.com/office/drawing/2014/main" id="{00000000-0008-0000-0200-00008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101</xdr:row>
          <xdr:rowOff>76200</xdr:rowOff>
        </xdr:from>
        <xdr:to>
          <xdr:col>7</xdr:col>
          <xdr:colOff>504825</xdr:colOff>
          <xdr:row>101</xdr:row>
          <xdr:rowOff>238125</xdr:rowOff>
        </xdr:to>
        <xdr:sp macro="" textlink="">
          <xdr:nvSpPr>
            <xdr:cNvPr id="40321" name="Check Box 385" hidden="1">
              <a:extLst>
                <a:ext uri="{63B3BB69-23CF-44E3-9099-C40C66FF867C}">
                  <a14:compatExt spid="_x0000_s40321"/>
                </a:ext>
                <a:ext uri="{FF2B5EF4-FFF2-40B4-BE49-F238E27FC236}">
                  <a16:creationId xmlns:a16="http://schemas.microsoft.com/office/drawing/2014/main" id="{00000000-0008-0000-0200-00008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101</xdr:row>
          <xdr:rowOff>76200</xdr:rowOff>
        </xdr:from>
        <xdr:to>
          <xdr:col>8</xdr:col>
          <xdr:colOff>552450</xdr:colOff>
          <xdr:row>101</xdr:row>
          <xdr:rowOff>238125</xdr:rowOff>
        </xdr:to>
        <xdr:sp macro="" textlink="">
          <xdr:nvSpPr>
            <xdr:cNvPr id="40322" name="Check Box 386" hidden="1">
              <a:extLst>
                <a:ext uri="{63B3BB69-23CF-44E3-9099-C40C66FF867C}">
                  <a14:compatExt spid="_x0000_s40322"/>
                </a:ext>
                <a:ext uri="{FF2B5EF4-FFF2-40B4-BE49-F238E27FC236}">
                  <a16:creationId xmlns:a16="http://schemas.microsoft.com/office/drawing/2014/main" id="{00000000-0008-0000-0200-00008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102</xdr:row>
          <xdr:rowOff>66675</xdr:rowOff>
        </xdr:from>
        <xdr:to>
          <xdr:col>6</xdr:col>
          <xdr:colOff>533400</xdr:colOff>
          <xdr:row>102</xdr:row>
          <xdr:rowOff>228600</xdr:rowOff>
        </xdr:to>
        <xdr:sp macro="" textlink="">
          <xdr:nvSpPr>
            <xdr:cNvPr id="40323" name="Check Box 387" hidden="1">
              <a:extLst>
                <a:ext uri="{63B3BB69-23CF-44E3-9099-C40C66FF867C}">
                  <a14:compatExt spid="_x0000_s40323"/>
                </a:ext>
                <a:ext uri="{FF2B5EF4-FFF2-40B4-BE49-F238E27FC236}">
                  <a16:creationId xmlns:a16="http://schemas.microsoft.com/office/drawing/2014/main" id="{00000000-0008-0000-0200-00008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102</xdr:row>
          <xdr:rowOff>76200</xdr:rowOff>
        </xdr:from>
        <xdr:to>
          <xdr:col>7</xdr:col>
          <xdr:colOff>514350</xdr:colOff>
          <xdr:row>102</xdr:row>
          <xdr:rowOff>238125</xdr:rowOff>
        </xdr:to>
        <xdr:sp macro="" textlink="">
          <xdr:nvSpPr>
            <xdr:cNvPr id="40324" name="Check Box 388" hidden="1">
              <a:extLst>
                <a:ext uri="{63B3BB69-23CF-44E3-9099-C40C66FF867C}">
                  <a14:compatExt spid="_x0000_s40324"/>
                </a:ext>
                <a:ext uri="{FF2B5EF4-FFF2-40B4-BE49-F238E27FC236}">
                  <a16:creationId xmlns:a16="http://schemas.microsoft.com/office/drawing/2014/main" id="{00000000-0008-0000-0200-00008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102</xdr:row>
          <xdr:rowOff>76200</xdr:rowOff>
        </xdr:from>
        <xdr:to>
          <xdr:col>8</xdr:col>
          <xdr:colOff>542925</xdr:colOff>
          <xdr:row>102</xdr:row>
          <xdr:rowOff>238125</xdr:rowOff>
        </xdr:to>
        <xdr:sp macro="" textlink="">
          <xdr:nvSpPr>
            <xdr:cNvPr id="40325" name="Check Box 389" hidden="1">
              <a:extLst>
                <a:ext uri="{63B3BB69-23CF-44E3-9099-C40C66FF867C}">
                  <a14:compatExt spid="_x0000_s40325"/>
                </a:ext>
                <a:ext uri="{FF2B5EF4-FFF2-40B4-BE49-F238E27FC236}">
                  <a16:creationId xmlns:a16="http://schemas.microsoft.com/office/drawing/2014/main" id="{00000000-0008-0000-0200-00008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103</xdr:row>
          <xdr:rowOff>66675</xdr:rowOff>
        </xdr:from>
        <xdr:to>
          <xdr:col>6</xdr:col>
          <xdr:colOff>533400</xdr:colOff>
          <xdr:row>103</xdr:row>
          <xdr:rowOff>228600</xdr:rowOff>
        </xdr:to>
        <xdr:sp macro="" textlink="">
          <xdr:nvSpPr>
            <xdr:cNvPr id="40326" name="Check Box 390" hidden="1">
              <a:extLst>
                <a:ext uri="{63B3BB69-23CF-44E3-9099-C40C66FF867C}">
                  <a14:compatExt spid="_x0000_s40326"/>
                </a:ext>
                <a:ext uri="{FF2B5EF4-FFF2-40B4-BE49-F238E27FC236}">
                  <a16:creationId xmlns:a16="http://schemas.microsoft.com/office/drawing/2014/main" id="{00000000-0008-0000-0200-00008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103</xdr:row>
          <xdr:rowOff>76200</xdr:rowOff>
        </xdr:from>
        <xdr:to>
          <xdr:col>7</xdr:col>
          <xdr:colOff>514350</xdr:colOff>
          <xdr:row>103</xdr:row>
          <xdr:rowOff>238125</xdr:rowOff>
        </xdr:to>
        <xdr:sp macro="" textlink="">
          <xdr:nvSpPr>
            <xdr:cNvPr id="40327" name="Check Box 391" hidden="1">
              <a:extLst>
                <a:ext uri="{63B3BB69-23CF-44E3-9099-C40C66FF867C}">
                  <a14:compatExt spid="_x0000_s40327"/>
                </a:ext>
                <a:ext uri="{FF2B5EF4-FFF2-40B4-BE49-F238E27FC236}">
                  <a16:creationId xmlns:a16="http://schemas.microsoft.com/office/drawing/2014/main" id="{00000000-0008-0000-0200-00008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103</xdr:row>
          <xdr:rowOff>76200</xdr:rowOff>
        </xdr:from>
        <xdr:to>
          <xdr:col>8</xdr:col>
          <xdr:colOff>552450</xdr:colOff>
          <xdr:row>103</xdr:row>
          <xdr:rowOff>238125</xdr:rowOff>
        </xdr:to>
        <xdr:sp macro="" textlink="">
          <xdr:nvSpPr>
            <xdr:cNvPr id="40328" name="Check Box 392" hidden="1">
              <a:extLst>
                <a:ext uri="{63B3BB69-23CF-44E3-9099-C40C66FF867C}">
                  <a14:compatExt spid="_x0000_s40328"/>
                </a:ext>
                <a:ext uri="{FF2B5EF4-FFF2-40B4-BE49-F238E27FC236}">
                  <a16:creationId xmlns:a16="http://schemas.microsoft.com/office/drawing/2014/main" id="{00000000-0008-0000-0200-00008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104</xdr:row>
          <xdr:rowOff>66675</xdr:rowOff>
        </xdr:from>
        <xdr:to>
          <xdr:col>6</xdr:col>
          <xdr:colOff>533400</xdr:colOff>
          <xdr:row>104</xdr:row>
          <xdr:rowOff>228600</xdr:rowOff>
        </xdr:to>
        <xdr:sp macro="" textlink="">
          <xdr:nvSpPr>
            <xdr:cNvPr id="40329" name="Check Box 393" hidden="1">
              <a:extLst>
                <a:ext uri="{63B3BB69-23CF-44E3-9099-C40C66FF867C}">
                  <a14:compatExt spid="_x0000_s40329"/>
                </a:ext>
                <a:ext uri="{FF2B5EF4-FFF2-40B4-BE49-F238E27FC236}">
                  <a16:creationId xmlns:a16="http://schemas.microsoft.com/office/drawing/2014/main" id="{00000000-0008-0000-0200-00008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104</xdr:row>
          <xdr:rowOff>76200</xdr:rowOff>
        </xdr:from>
        <xdr:to>
          <xdr:col>7</xdr:col>
          <xdr:colOff>523875</xdr:colOff>
          <xdr:row>104</xdr:row>
          <xdr:rowOff>238125</xdr:rowOff>
        </xdr:to>
        <xdr:sp macro="" textlink="">
          <xdr:nvSpPr>
            <xdr:cNvPr id="40330" name="Check Box 394" hidden="1">
              <a:extLst>
                <a:ext uri="{63B3BB69-23CF-44E3-9099-C40C66FF867C}">
                  <a14:compatExt spid="_x0000_s40330"/>
                </a:ext>
                <a:ext uri="{FF2B5EF4-FFF2-40B4-BE49-F238E27FC236}">
                  <a16:creationId xmlns:a16="http://schemas.microsoft.com/office/drawing/2014/main" id="{00000000-0008-0000-0200-00008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104</xdr:row>
          <xdr:rowOff>76200</xdr:rowOff>
        </xdr:from>
        <xdr:to>
          <xdr:col>8</xdr:col>
          <xdr:colOff>552450</xdr:colOff>
          <xdr:row>104</xdr:row>
          <xdr:rowOff>238125</xdr:rowOff>
        </xdr:to>
        <xdr:sp macro="" textlink="">
          <xdr:nvSpPr>
            <xdr:cNvPr id="40331" name="Check Box 395" hidden="1">
              <a:extLst>
                <a:ext uri="{63B3BB69-23CF-44E3-9099-C40C66FF867C}">
                  <a14:compatExt spid="_x0000_s40331"/>
                </a:ext>
                <a:ext uri="{FF2B5EF4-FFF2-40B4-BE49-F238E27FC236}">
                  <a16:creationId xmlns:a16="http://schemas.microsoft.com/office/drawing/2014/main" id="{00000000-0008-0000-0200-00008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105</xdr:row>
          <xdr:rowOff>85725</xdr:rowOff>
        </xdr:from>
        <xdr:to>
          <xdr:col>6</xdr:col>
          <xdr:colOff>542925</xdr:colOff>
          <xdr:row>105</xdr:row>
          <xdr:rowOff>247650</xdr:rowOff>
        </xdr:to>
        <xdr:sp macro="" textlink="">
          <xdr:nvSpPr>
            <xdr:cNvPr id="40332" name="Check Box 396" hidden="1">
              <a:extLst>
                <a:ext uri="{63B3BB69-23CF-44E3-9099-C40C66FF867C}">
                  <a14:compatExt spid="_x0000_s40332"/>
                </a:ext>
                <a:ext uri="{FF2B5EF4-FFF2-40B4-BE49-F238E27FC236}">
                  <a16:creationId xmlns:a16="http://schemas.microsoft.com/office/drawing/2014/main" id="{00000000-0008-0000-0200-00008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105</xdr:row>
          <xdr:rowOff>95250</xdr:rowOff>
        </xdr:from>
        <xdr:to>
          <xdr:col>7</xdr:col>
          <xdr:colOff>523875</xdr:colOff>
          <xdr:row>105</xdr:row>
          <xdr:rowOff>257175</xdr:rowOff>
        </xdr:to>
        <xdr:sp macro="" textlink="">
          <xdr:nvSpPr>
            <xdr:cNvPr id="40333" name="Check Box 397" hidden="1">
              <a:extLst>
                <a:ext uri="{63B3BB69-23CF-44E3-9099-C40C66FF867C}">
                  <a14:compatExt spid="_x0000_s40333"/>
                </a:ext>
                <a:ext uri="{FF2B5EF4-FFF2-40B4-BE49-F238E27FC236}">
                  <a16:creationId xmlns:a16="http://schemas.microsoft.com/office/drawing/2014/main" id="{00000000-0008-0000-0200-00008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105</xdr:row>
          <xdr:rowOff>47625</xdr:rowOff>
        </xdr:from>
        <xdr:to>
          <xdr:col>8</xdr:col>
          <xdr:colOff>581025</xdr:colOff>
          <xdr:row>105</xdr:row>
          <xdr:rowOff>266700</xdr:rowOff>
        </xdr:to>
        <xdr:sp macro="" textlink="">
          <xdr:nvSpPr>
            <xdr:cNvPr id="40334" name="Check Box 398" hidden="1">
              <a:extLst>
                <a:ext uri="{63B3BB69-23CF-44E3-9099-C40C66FF867C}">
                  <a14:compatExt spid="_x0000_s40334"/>
                </a:ext>
                <a:ext uri="{FF2B5EF4-FFF2-40B4-BE49-F238E27FC236}">
                  <a16:creationId xmlns:a16="http://schemas.microsoft.com/office/drawing/2014/main" id="{00000000-0008-0000-0200-00008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106</xdr:row>
          <xdr:rowOff>85725</xdr:rowOff>
        </xdr:from>
        <xdr:to>
          <xdr:col>6</xdr:col>
          <xdr:colOff>542925</xdr:colOff>
          <xdr:row>106</xdr:row>
          <xdr:rowOff>247650</xdr:rowOff>
        </xdr:to>
        <xdr:sp macro="" textlink="">
          <xdr:nvSpPr>
            <xdr:cNvPr id="40335" name="Check Box 399" hidden="1">
              <a:extLst>
                <a:ext uri="{63B3BB69-23CF-44E3-9099-C40C66FF867C}">
                  <a14:compatExt spid="_x0000_s40335"/>
                </a:ext>
                <a:ext uri="{FF2B5EF4-FFF2-40B4-BE49-F238E27FC236}">
                  <a16:creationId xmlns:a16="http://schemas.microsoft.com/office/drawing/2014/main" id="{00000000-0008-0000-0200-00008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106</xdr:row>
          <xdr:rowOff>95250</xdr:rowOff>
        </xdr:from>
        <xdr:to>
          <xdr:col>7</xdr:col>
          <xdr:colOff>523875</xdr:colOff>
          <xdr:row>106</xdr:row>
          <xdr:rowOff>257175</xdr:rowOff>
        </xdr:to>
        <xdr:sp macro="" textlink="">
          <xdr:nvSpPr>
            <xdr:cNvPr id="40336" name="Check Box 400" hidden="1">
              <a:extLst>
                <a:ext uri="{63B3BB69-23CF-44E3-9099-C40C66FF867C}">
                  <a14:compatExt spid="_x0000_s40336"/>
                </a:ext>
                <a:ext uri="{FF2B5EF4-FFF2-40B4-BE49-F238E27FC236}">
                  <a16:creationId xmlns:a16="http://schemas.microsoft.com/office/drawing/2014/main" id="{00000000-0008-0000-0200-00009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106</xdr:row>
          <xdr:rowOff>47625</xdr:rowOff>
        </xdr:from>
        <xdr:to>
          <xdr:col>8</xdr:col>
          <xdr:colOff>581025</xdr:colOff>
          <xdr:row>106</xdr:row>
          <xdr:rowOff>266700</xdr:rowOff>
        </xdr:to>
        <xdr:sp macro="" textlink="">
          <xdr:nvSpPr>
            <xdr:cNvPr id="40337" name="Check Box 401" hidden="1">
              <a:extLst>
                <a:ext uri="{63B3BB69-23CF-44E3-9099-C40C66FF867C}">
                  <a14:compatExt spid="_x0000_s40337"/>
                </a:ext>
                <a:ext uri="{FF2B5EF4-FFF2-40B4-BE49-F238E27FC236}">
                  <a16:creationId xmlns:a16="http://schemas.microsoft.com/office/drawing/2014/main" id="{00000000-0008-0000-0200-00009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107</xdr:row>
          <xdr:rowOff>85725</xdr:rowOff>
        </xdr:from>
        <xdr:to>
          <xdr:col>6</xdr:col>
          <xdr:colOff>542925</xdr:colOff>
          <xdr:row>107</xdr:row>
          <xdr:rowOff>247650</xdr:rowOff>
        </xdr:to>
        <xdr:sp macro="" textlink="">
          <xdr:nvSpPr>
            <xdr:cNvPr id="40338" name="Check Box 402" hidden="1">
              <a:extLst>
                <a:ext uri="{63B3BB69-23CF-44E3-9099-C40C66FF867C}">
                  <a14:compatExt spid="_x0000_s40338"/>
                </a:ext>
                <a:ext uri="{FF2B5EF4-FFF2-40B4-BE49-F238E27FC236}">
                  <a16:creationId xmlns:a16="http://schemas.microsoft.com/office/drawing/2014/main" id="{00000000-0008-0000-0200-00009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107</xdr:row>
          <xdr:rowOff>95250</xdr:rowOff>
        </xdr:from>
        <xdr:to>
          <xdr:col>7</xdr:col>
          <xdr:colOff>523875</xdr:colOff>
          <xdr:row>107</xdr:row>
          <xdr:rowOff>257175</xdr:rowOff>
        </xdr:to>
        <xdr:sp macro="" textlink="">
          <xdr:nvSpPr>
            <xdr:cNvPr id="40339" name="Check Box 403" hidden="1">
              <a:extLst>
                <a:ext uri="{63B3BB69-23CF-44E3-9099-C40C66FF867C}">
                  <a14:compatExt spid="_x0000_s40339"/>
                </a:ext>
                <a:ext uri="{FF2B5EF4-FFF2-40B4-BE49-F238E27FC236}">
                  <a16:creationId xmlns:a16="http://schemas.microsoft.com/office/drawing/2014/main" id="{00000000-0008-0000-0200-00009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95250</xdr:rowOff>
        </xdr:from>
        <xdr:to>
          <xdr:col>8</xdr:col>
          <xdr:colOff>542925</xdr:colOff>
          <xdr:row>107</xdr:row>
          <xdr:rowOff>257175</xdr:rowOff>
        </xdr:to>
        <xdr:sp macro="" textlink="">
          <xdr:nvSpPr>
            <xdr:cNvPr id="40340" name="Check Box 404" hidden="1">
              <a:extLst>
                <a:ext uri="{63B3BB69-23CF-44E3-9099-C40C66FF867C}">
                  <a14:compatExt spid="_x0000_s40340"/>
                </a:ext>
                <a:ext uri="{FF2B5EF4-FFF2-40B4-BE49-F238E27FC236}">
                  <a16:creationId xmlns:a16="http://schemas.microsoft.com/office/drawing/2014/main" id="{00000000-0008-0000-0200-00009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108</xdr:row>
          <xdr:rowOff>95250</xdr:rowOff>
        </xdr:from>
        <xdr:to>
          <xdr:col>6</xdr:col>
          <xdr:colOff>542925</xdr:colOff>
          <xdr:row>108</xdr:row>
          <xdr:rowOff>257175</xdr:rowOff>
        </xdr:to>
        <xdr:sp macro="" textlink="">
          <xdr:nvSpPr>
            <xdr:cNvPr id="40341" name="Check Box 405" hidden="1">
              <a:extLst>
                <a:ext uri="{63B3BB69-23CF-44E3-9099-C40C66FF867C}">
                  <a14:compatExt spid="_x0000_s40341"/>
                </a:ext>
                <a:ext uri="{FF2B5EF4-FFF2-40B4-BE49-F238E27FC236}">
                  <a16:creationId xmlns:a16="http://schemas.microsoft.com/office/drawing/2014/main" id="{00000000-0008-0000-0200-00009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108</xdr:row>
          <xdr:rowOff>104775</xdr:rowOff>
        </xdr:from>
        <xdr:to>
          <xdr:col>7</xdr:col>
          <xdr:colOff>523875</xdr:colOff>
          <xdr:row>108</xdr:row>
          <xdr:rowOff>266700</xdr:rowOff>
        </xdr:to>
        <xdr:sp macro="" textlink="">
          <xdr:nvSpPr>
            <xdr:cNvPr id="40342" name="Check Box 406" hidden="1">
              <a:extLst>
                <a:ext uri="{63B3BB69-23CF-44E3-9099-C40C66FF867C}">
                  <a14:compatExt spid="_x0000_s40342"/>
                </a:ext>
                <a:ext uri="{FF2B5EF4-FFF2-40B4-BE49-F238E27FC236}">
                  <a16:creationId xmlns:a16="http://schemas.microsoft.com/office/drawing/2014/main" id="{00000000-0008-0000-0200-00009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108</xdr:row>
          <xdr:rowOff>104775</xdr:rowOff>
        </xdr:from>
        <xdr:to>
          <xdr:col>8</xdr:col>
          <xdr:colOff>542925</xdr:colOff>
          <xdr:row>108</xdr:row>
          <xdr:rowOff>266700</xdr:rowOff>
        </xdr:to>
        <xdr:sp macro="" textlink="">
          <xdr:nvSpPr>
            <xdr:cNvPr id="40343" name="Check Box 407" hidden="1">
              <a:extLst>
                <a:ext uri="{63B3BB69-23CF-44E3-9099-C40C66FF867C}">
                  <a14:compatExt spid="_x0000_s40343"/>
                </a:ext>
                <a:ext uri="{FF2B5EF4-FFF2-40B4-BE49-F238E27FC236}">
                  <a16:creationId xmlns:a16="http://schemas.microsoft.com/office/drawing/2014/main" id="{00000000-0008-0000-0200-00009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109</xdr:row>
          <xdr:rowOff>66675</xdr:rowOff>
        </xdr:from>
        <xdr:to>
          <xdr:col>6</xdr:col>
          <xdr:colOff>533400</xdr:colOff>
          <xdr:row>109</xdr:row>
          <xdr:rowOff>228600</xdr:rowOff>
        </xdr:to>
        <xdr:sp macro="" textlink="">
          <xdr:nvSpPr>
            <xdr:cNvPr id="40344" name="Check Box 408" hidden="1">
              <a:extLst>
                <a:ext uri="{63B3BB69-23CF-44E3-9099-C40C66FF867C}">
                  <a14:compatExt spid="_x0000_s40344"/>
                </a:ext>
                <a:ext uri="{FF2B5EF4-FFF2-40B4-BE49-F238E27FC236}">
                  <a16:creationId xmlns:a16="http://schemas.microsoft.com/office/drawing/2014/main" id="{00000000-0008-0000-0200-00009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109</xdr:row>
          <xdr:rowOff>76200</xdr:rowOff>
        </xdr:from>
        <xdr:to>
          <xdr:col>7</xdr:col>
          <xdr:colOff>514350</xdr:colOff>
          <xdr:row>109</xdr:row>
          <xdr:rowOff>238125</xdr:rowOff>
        </xdr:to>
        <xdr:sp macro="" textlink="">
          <xdr:nvSpPr>
            <xdr:cNvPr id="40345" name="Check Box 409" hidden="1">
              <a:extLst>
                <a:ext uri="{63B3BB69-23CF-44E3-9099-C40C66FF867C}">
                  <a14:compatExt spid="_x0000_s40345"/>
                </a:ext>
                <a:ext uri="{FF2B5EF4-FFF2-40B4-BE49-F238E27FC236}">
                  <a16:creationId xmlns:a16="http://schemas.microsoft.com/office/drawing/2014/main" id="{00000000-0008-0000-0200-00009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109</xdr:row>
          <xdr:rowOff>76200</xdr:rowOff>
        </xdr:from>
        <xdr:to>
          <xdr:col>8</xdr:col>
          <xdr:colOff>552450</xdr:colOff>
          <xdr:row>109</xdr:row>
          <xdr:rowOff>238125</xdr:rowOff>
        </xdr:to>
        <xdr:sp macro="" textlink="">
          <xdr:nvSpPr>
            <xdr:cNvPr id="40346" name="Check Box 410" hidden="1">
              <a:extLst>
                <a:ext uri="{63B3BB69-23CF-44E3-9099-C40C66FF867C}">
                  <a14:compatExt spid="_x0000_s40346"/>
                </a:ext>
                <a:ext uri="{FF2B5EF4-FFF2-40B4-BE49-F238E27FC236}">
                  <a16:creationId xmlns:a16="http://schemas.microsoft.com/office/drawing/2014/main" id="{00000000-0008-0000-0200-00009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110</xdr:row>
          <xdr:rowOff>66675</xdr:rowOff>
        </xdr:from>
        <xdr:to>
          <xdr:col>6</xdr:col>
          <xdr:colOff>533400</xdr:colOff>
          <xdr:row>110</xdr:row>
          <xdr:rowOff>228600</xdr:rowOff>
        </xdr:to>
        <xdr:sp macro="" textlink="">
          <xdr:nvSpPr>
            <xdr:cNvPr id="40347" name="Check Box 411" hidden="1">
              <a:extLst>
                <a:ext uri="{63B3BB69-23CF-44E3-9099-C40C66FF867C}">
                  <a14:compatExt spid="_x0000_s40347"/>
                </a:ext>
                <a:ext uri="{FF2B5EF4-FFF2-40B4-BE49-F238E27FC236}">
                  <a16:creationId xmlns:a16="http://schemas.microsoft.com/office/drawing/2014/main" id="{00000000-0008-0000-0200-00009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110</xdr:row>
          <xdr:rowOff>76200</xdr:rowOff>
        </xdr:from>
        <xdr:to>
          <xdr:col>7</xdr:col>
          <xdr:colOff>523875</xdr:colOff>
          <xdr:row>110</xdr:row>
          <xdr:rowOff>238125</xdr:rowOff>
        </xdr:to>
        <xdr:sp macro="" textlink="">
          <xdr:nvSpPr>
            <xdr:cNvPr id="40348" name="Check Box 412" hidden="1">
              <a:extLst>
                <a:ext uri="{63B3BB69-23CF-44E3-9099-C40C66FF867C}">
                  <a14:compatExt spid="_x0000_s40348"/>
                </a:ext>
                <a:ext uri="{FF2B5EF4-FFF2-40B4-BE49-F238E27FC236}">
                  <a16:creationId xmlns:a16="http://schemas.microsoft.com/office/drawing/2014/main" id="{00000000-0008-0000-0200-00009C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110</xdr:row>
          <xdr:rowOff>76200</xdr:rowOff>
        </xdr:from>
        <xdr:to>
          <xdr:col>8</xdr:col>
          <xdr:colOff>552450</xdr:colOff>
          <xdr:row>110</xdr:row>
          <xdr:rowOff>238125</xdr:rowOff>
        </xdr:to>
        <xdr:sp macro="" textlink="">
          <xdr:nvSpPr>
            <xdr:cNvPr id="40349" name="Check Box 413" hidden="1">
              <a:extLst>
                <a:ext uri="{63B3BB69-23CF-44E3-9099-C40C66FF867C}">
                  <a14:compatExt spid="_x0000_s40349"/>
                </a:ext>
                <a:ext uri="{FF2B5EF4-FFF2-40B4-BE49-F238E27FC236}">
                  <a16:creationId xmlns:a16="http://schemas.microsoft.com/office/drawing/2014/main" id="{00000000-0008-0000-0200-00009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111</xdr:row>
          <xdr:rowOff>85725</xdr:rowOff>
        </xdr:from>
        <xdr:to>
          <xdr:col>6</xdr:col>
          <xdr:colOff>542925</xdr:colOff>
          <xdr:row>111</xdr:row>
          <xdr:rowOff>247650</xdr:rowOff>
        </xdr:to>
        <xdr:sp macro="" textlink="">
          <xdr:nvSpPr>
            <xdr:cNvPr id="40350" name="Check Box 414" hidden="1">
              <a:extLst>
                <a:ext uri="{63B3BB69-23CF-44E3-9099-C40C66FF867C}">
                  <a14:compatExt spid="_x0000_s40350"/>
                </a:ext>
                <a:ext uri="{FF2B5EF4-FFF2-40B4-BE49-F238E27FC236}">
                  <a16:creationId xmlns:a16="http://schemas.microsoft.com/office/drawing/2014/main" id="{00000000-0008-0000-0200-00009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111</xdr:row>
          <xdr:rowOff>95250</xdr:rowOff>
        </xdr:from>
        <xdr:to>
          <xdr:col>7</xdr:col>
          <xdr:colOff>523875</xdr:colOff>
          <xdr:row>111</xdr:row>
          <xdr:rowOff>257175</xdr:rowOff>
        </xdr:to>
        <xdr:sp macro="" textlink="">
          <xdr:nvSpPr>
            <xdr:cNvPr id="40351" name="Check Box 415" hidden="1">
              <a:extLst>
                <a:ext uri="{63B3BB69-23CF-44E3-9099-C40C66FF867C}">
                  <a14:compatExt spid="_x0000_s40351"/>
                </a:ext>
                <a:ext uri="{FF2B5EF4-FFF2-40B4-BE49-F238E27FC236}">
                  <a16:creationId xmlns:a16="http://schemas.microsoft.com/office/drawing/2014/main" id="{00000000-0008-0000-0200-00009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111</xdr:row>
          <xdr:rowOff>47625</xdr:rowOff>
        </xdr:from>
        <xdr:to>
          <xdr:col>8</xdr:col>
          <xdr:colOff>581025</xdr:colOff>
          <xdr:row>111</xdr:row>
          <xdr:rowOff>266700</xdr:rowOff>
        </xdr:to>
        <xdr:sp macro="" textlink="">
          <xdr:nvSpPr>
            <xdr:cNvPr id="40352" name="Check Box 416" hidden="1">
              <a:extLst>
                <a:ext uri="{63B3BB69-23CF-44E3-9099-C40C66FF867C}">
                  <a14:compatExt spid="_x0000_s40352"/>
                </a:ext>
                <a:ext uri="{FF2B5EF4-FFF2-40B4-BE49-F238E27FC236}">
                  <a16:creationId xmlns:a16="http://schemas.microsoft.com/office/drawing/2014/main" id="{00000000-0008-0000-0200-0000A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112</xdr:row>
          <xdr:rowOff>85725</xdr:rowOff>
        </xdr:from>
        <xdr:to>
          <xdr:col>6</xdr:col>
          <xdr:colOff>542925</xdr:colOff>
          <xdr:row>112</xdr:row>
          <xdr:rowOff>247650</xdr:rowOff>
        </xdr:to>
        <xdr:sp macro="" textlink="">
          <xdr:nvSpPr>
            <xdr:cNvPr id="40353" name="Check Box 417" hidden="1">
              <a:extLst>
                <a:ext uri="{63B3BB69-23CF-44E3-9099-C40C66FF867C}">
                  <a14:compatExt spid="_x0000_s40353"/>
                </a:ext>
                <a:ext uri="{FF2B5EF4-FFF2-40B4-BE49-F238E27FC236}">
                  <a16:creationId xmlns:a16="http://schemas.microsoft.com/office/drawing/2014/main" id="{00000000-0008-0000-0200-0000A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112</xdr:row>
          <xdr:rowOff>95250</xdr:rowOff>
        </xdr:from>
        <xdr:to>
          <xdr:col>7</xdr:col>
          <xdr:colOff>523875</xdr:colOff>
          <xdr:row>112</xdr:row>
          <xdr:rowOff>257175</xdr:rowOff>
        </xdr:to>
        <xdr:sp macro="" textlink="">
          <xdr:nvSpPr>
            <xdr:cNvPr id="40354" name="Check Box 418" hidden="1">
              <a:extLst>
                <a:ext uri="{63B3BB69-23CF-44E3-9099-C40C66FF867C}">
                  <a14:compatExt spid="_x0000_s40354"/>
                </a:ext>
                <a:ext uri="{FF2B5EF4-FFF2-40B4-BE49-F238E27FC236}">
                  <a16:creationId xmlns:a16="http://schemas.microsoft.com/office/drawing/2014/main" id="{00000000-0008-0000-0200-0000A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112</xdr:row>
          <xdr:rowOff>47625</xdr:rowOff>
        </xdr:from>
        <xdr:to>
          <xdr:col>8</xdr:col>
          <xdr:colOff>581025</xdr:colOff>
          <xdr:row>112</xdr:row>
          <xdr:rowOff>266700</xdr:rowOff>
        </xdr:to>
        <xdr:sp macro="" textlink="">
          <xdr:nvSpPr>
            <xdr:cNvPr id="40355" name="Check Box 419" hidden="1">
              <a:extLst>
                <a:ext uri="{63B3BB69-23CF-44E3-9099-C40C66FF867C}">
                  <a14:compatExt spid="_x0000_s40355"/>
                </a:ext>
                <a:ext uri="{FF2B5EF4-FFF2-40B4-BE49-F238E27FC236}">
                  <a16:creationId xmlns:a16="http://schemas.microsoft.com/office/drawing/2014/main" id="{00000000-0008-0000-0200-0000A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113</xdr:row>
          <xdr:rowOff>85725</xdr:rowOff>
        </xdr:from>
        <xdr:to>
          <xdr:col>6</xdr:col>
          <xdr:colOff>542925</xdr:colOff>
          <xdr:row>113</xdr:row>
          <xdr:rowOff>247650</xdr:rowOff>
        </xdr:to>
        <xdr:sp macro="" textlink="">
          <xdr:nvSpPr>
            <xdr:cNvPr id="40356" name="Check Box 420" hidden="1">
              <a:extLst>
                <a:ext uri="{63B3BB69-23CF-44E3-9099-C40C66FF867C}">
                  <a14:compatExt spid="_x0000_s40356"/>
                </a:ext>
                <a:ext uri="{FF2B5EF4-FFF2-40B4-BE49-F238E27FC236}">
                  <a16:creationId xmlns:a16="http://schemas.microsoft.com/office/drawing/2014/main" id="{00000000-0008-0000-0200-0000A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113</xdr:row>
          <xdr:rowOff>95250</xdr:rowOff>
        </xdr:from>
        <xdr:to>
          <xdr:col>7</xdr:col>
          <xdr:colOff>523875</xdr:colOff>
          <xdr:row>113</xdr:row>
          <xdr:rowOff>257175</xdr:rowOff>
        </xdr:to>
        <xdr:sp macro="" textlink="">
          <xdr:nvSpPr>
            <xdr:cNvPr id="40357" name="Check Box 421" hidden="1">
              <a:extLst>
                <a:ext uri="{63B3BB69-23CF-44E3-9099-C40C66FF867C}">
                  <a14:compatExt spid="_x0000_s40357"/>
                </a:ext>
                <a:ext uri="{FF2B5EF4-FFF2-40B4-BE49-F238E27FC236}">
                  <a16:creationId xmlns:a16="http://schemas.microsoft.com/office/drawing/2014/main" id="{00000000-0008-0000-0200-0000A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113</xdr:row>
          <xdr:rowOff>95250</xdr:rowOff>
        </xdr:from>
        <xdr:to>
          <xdr:col>8</xdr:col>
          <xdr:colOff>542925</xdr:colOff>
          <xdr:row>113</xdr:row>
          <xdr:rowOff>257175</xdr:rowOff>
        </xdr:to>
        <xdr:sp macro="" textlink="">
          <xdr:nvSpPr>
            <xdr:cNvPr id="40358" name="Check Box 422" hidden="1">
              <a:extLst>
                <a:ext uri="{63B3BB69-23CF-44E3-9099-C40C66FF867C}">
                  <a14:compatExt spid="_x0000_s40358"/>
                </a:ext>
                <a:ext uri="{FF2B5EF4-FFF2-40B4-BE49-F238E27FC236}">
                  <a16:creationId xmlns:a16="http://schemas.microsoft.com/office/drawing/2014/main" id="{00000000-0008-0000-0200-0000A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114</xdr:row>
          <xdr:rowOff>95250</xdr:rowOff>
        </xdr:from>
        <xdr:to>
          <xdr:col>6</xdr:col>
          <xdr:colOff>542925</xdr:colOff>
          <xdr:row>114</xdr:row>
          <xdr:rowOff>257175</xdr:rowOff>
        </xdr:to>
        <xdr:sp macro="" textlink="">
          <xdr:nvSpPr>
            <xdr:cNvPr id="40359" name="Check Box 423" hidden="1">
              <a:extLst>
                <a:ext uri="{63B3BB69-23CF-44E3-9099-C40C66FF867C}">
                  <a14:compatExt spid="_x0000_s40359"/>
                </a:ext>
                <a:ext uri="{FF2B5EF4-FFF2-40B4-BE49-F238E27FC236}">
                  <a16:creationId xmlns:a16="http://schemas.microsoft.com/office/drawing/2014/main" id="{00000000-0008-0000-0200-0000A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114</xdr:row>
          <xdr:rowOff>104775</xdr:rowOff>
        </xdr:from>
        <xdr:to>
          <xdr:col>7</xdr:col>
          <xdr:colOff>523875</xdr:colOff>
          <xdr:row>114</xdr:row>
          <xdr:rowOff>266700</xdr:rowOff>
        </xdr:to>
        <xdr:sp macro="" textlink="">
          <xdr:nvSpPr>
            <xdr:cNvPr id="40360" name="Check Box 424" hidden="1">
              <a:extLst>
                <a:ext uri="{63B3BB69-23CF-44E3-9099-C40C66FF867C}">
                  <a14:compatExt spid="_x0000_s40360"/>
                </a:ext>
                <a:ext uri="{FF2B5EF4-FFF2-40B4-BE49-F238E27FC236}">
                  <a16:creationId xmlns:a16="http://schemas.microsoft.com/office/drawing/2014/main" id="{00000000-0008-0000-0200-0000A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114</xdr:row>
          <xdr:rowOff>104775</xdr:rowOff>
        </xdr:from>
        <xdr:to>
          <xdr:col>8</xdr:col>
          <xdr:colOff>542925</xdr:colOff>
          <xdr:row>114</xdr:row>
          <xdr:rowOff>266700</xdr:rowOff>
        </xdr:to>
        <xdr:sp macro="" textlink="">
          <xdr:nvSpPr>
            <xdr:cNvPr id="40361" name="Check Box 425" hidden="1">
              <a:extLst>
                <a:ext uri="{63B3BB69-23CF-44E3-9099-C40C66FF867C}">
                  <a14:compatExt spid="_x0000_s40361"/>
                </a:ext>
                <a:ext uri="{FF2B5EF4-FFF2-40B4-BE49-F238E27FC236}">
                  <a16:creationId xmlns:a16="http://schemas.microsoft.com/office/drawing/2014/main" id="{00000000-0008-0000-0200-0000A9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2057400</xdr:colOff>
          <xdr:row>9</xdr:row>
          <xdr:rowOff>180975</xdr:rowOff>
        </xdr:from>
        <xdr:to>
          <xdr:col>5</xdr:col>
          <xdr:colOff>2371725</xdr:colOff>
          <xdr:row>9</xdr:row>
          <xdr:rowOff>400050</xdr:rowOff>
        </xdr:to>
        <xdr:sp macro="" textlink="">
          <xdr:nvSpPr>
            <xdr:cNvPr id="40362" name="Check Box 426" hidden="1">
              <a:extLst>
                <a:ext uri="{63B3BB69-23CF-44E3-9099-C40C66FF867C}">
                  <a14:compatExt spid="_x0000_s40362"/>
                </a:ext>
                <a:ext uri="{FF2B5EF4-FFF2-40B4-BE49-F238E27FC236}">
                  <a16:creationId xmlns:a16="http://schemas.microsoft.com/office/drawing/2014/main" id="{00000000-0008-0000-0200-0000AA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3057525</xdr:colOff>
          <xdr:row>9</xdr:row>
          <xdr:rowOff>133350</xdr:rowOff>
        </xdr:from>
        <xdr:to>
          <xdr:col>5</xdr:col>
          <xdr:colOff>3362325</xdr:colOff>
          <xdr:row>9</xdr:row>
          <xdr:rowOff>447675</xdr:rowOff>
        </xdr:to>
        <xdr:sp macro="" textlink="">
          <xdr:nvSpPr>
            <xdr:cNvPr id="40363" name="Check Box 427" hidden="1">
              <a:extLst>
                <a:ext uri="{63B3BB69-23CF-44E3-9099-C40C66FF867C}">
                  <a14:compatExt spid="_x0000_s40363"/>
                </a:ext>
                <a:ext uri="{FF2B5EF4-FFF2-40B4-BE49-F238E27FC236}">
                  <a16:creationId xmlns:a16="http://schemas.microsoft.com/office/drawing/2014/main" id="{00000000-0008-0000-0200-0000AB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1495425</xdr:colOff>
      <xdr:row>9</xdr:row>
      <xdr:rowOff>180975</xdr:rowOff>
    </xdr:from>
    <xdr:to>
      <xdr:col>5</xdr:col>
      <xdr:colOff>2020099</xdr:colOff>
      <xdr:row>9</xdr:row>
      <xdr:rowOff>371475</xdr:rowOff>
    </xdr:to>
    <xdr:sp macro="" textlink="">
      <xdr:nvSpPr>
        <xdr:cNvPr id="317" name="Text Box 136">
          <a:extLst>
            <a:ext uri="{FF2B5EF4-FFF2-40B4-BE49-F238E27FC236}">
              <a16:creationId xmlns:a16="http://schemas.microsoft.com/office/drawing/2014/main" id="{00000000-0008-0000-0300-00003D010000}"/>
            </a:ext>
          </a:extLst>
        </xdr:cNvPr>
        <xdr:cNvSpPr txBox="1">
          <a:spLocks noChangeArrowheads="1"/>
        </xdr:cNvSpPr>
      </xdr:nvSpPr>
      <xdr:spPr bwMode="auto">
        <a:xfrm>
          <a:off x="1905000" y="3305175"/>
          <a:ext cx="524674" cy="190500"/>
        </a:xfrm>
        <a:prstGeom prst="rect">
          <a:avLst/>
        </a:prstGeom>
        <a:solidFill>
          <a:schemeClr val="bg1"/>
        </a:solidFill>
        <a:ln w="9525">
          <a:noFill/>
          <a:miter lim="800000"/>
          <a:headEnd/>
          <a:tailEnd/>
        </a:ln>
      </xdr:spPr>
      <xdr:txBody>
        <a:bodyPr vertOverflow="clip" wrap="square" lIns="27432" tIns="27432" rIns="0" bIns="0" anchor="ctr" upright="1"/>
        <a:lstStyle/>
        <a:p>
          <a:pPr algn="ctr" rtl="0">
            <a:defRPr sz="1000"/>
          </a:pPr>
          <a:r>
            <a:rPr lang="sk-SK" sz="1200" b="0" i="0" u="none" strike="noStrike" baseline="0">
              <a:solidFill>
                <a:srgbClr val="000000"/>
              </a:solidFill>
              <a:latin typeface="Calibri"/>
              <a:cs typeface="Calibri"/>
            </a:rPr>
            <a:t>male</a:t>
          </a:r>
        </a:p>
      </xdr:txBody>
    </xdr:sp>
    <xdr:clientData/>
  </xdr:twoCellAnchor>
  <xdr:twoCellAnchor>
    <xdr:from>
      <xdr:col>5</xdr:col>
      <xdr:colOff>2543175</xdr:colOff>
      <xdr:row>9</xdr:row>
      <xdr:rowOff>180975</xdr:rowOff>
    </xdr:from>
    <xdr:to>
      <xdr:col>5</xdr:col>
      <xdr:colOff>3067849</xdr:colOff>
      <xdr:row>9</xdr:row>
      <xdr:rowOff>371475</xdr:rowOff>
    </xdr:to>
    <xdr:sp macro="" textlink="">
      <xdr:nvSpPr>
        <xdr:cNvPr id="318" name="Text Box 136">
          <a:extLst>
            <a:ext uri="{FF2B5EF4-FFF2-40B4-BE49-F238E27FC236}">
              <a16:creationId xmlns:a16="http://schemas.microsoft.com/office/drawing/2014/main" id="{00000000-0008-0000-0300-00003E010000}"/>
            </a:ext>
          </a:extLst>
        </xdr:cNvPr>
        <xdr:cNvSpPr txBox="1">
          <a:spLocks noChangeArrowheads="1"/>
        </xdr:cNvSpPr>
      </xdr:nvSpPr>
      <xdr:spPr bwMode="auto">
        <a:xfrm>
          <a:off x="2952750" y="3305175"/>
          <a:ext cx="524674" cy="190500"/>
        </a:xfrm>
        <a:prstGeom prst="rect">
          <a:avLst/>
        </a:prstGeom>
        <a:solidFill>
          <a:schemeClr val="bg1"/>
        </a:solidFill>
        <a:ln w="9525">
          <a:noFill/>
          <a:miter lim="800000"/>
          <a:headEnd/>
          <a:tailEnd/>
        </a:ln>
      </xdr:spPr>
      <xdr:txBody>
        <a:bodyPr vertOverflow="clip" wrap="square" lIns="27432" tIns="27432" rIns="0" bIns="0" anchor="ctr" upright="1"/>
        <a:lstStyle/>
        <a:p>
          <a:pPr algn="ctr" rtl="0">
            <a:defRPr sz="1000"/>
          </a:pPr>
          <a:r>
            <a:rPr lang="sk-SK" sz="1200" b="0" i="0" u="none" strike="noStrike" baseline="0">
              <a:solidFill>
                <a:srgbClr val="000000"/>
              </a:solidFill>
              <a:latin typeface="Calibri"/>
              <a:cs typeface="Calibri"/>
            </a:rPr>
            <a:t>female</a:t>
          </a:r>
        </a:p>
      </xdr:txBody>
    </xdr:sp>
    <xdr:clientData/>
  </xdr:twoCellAnchor>
  <xdr:twoCellAnchor>
    <xdr:from>
      <xdr:col>5</xdr:col>
      <xdr:colOff>142875</xdr:colOff>
      <xdr:row>9</xdr:row>
      <xdr:rowOff>180975</xdr:rowOff>
    </xdr:from>
    <xdr:to>
      <xdr:col>5</xdr:col>
      <xdr:colOff>1267623</xdr:colOff>
      <xdr:row>9</xdr:row>
      <xdr:rowOff>400049</xdr:rowOff>
    </xdr:to>
    <xdr:sp macro="" textlink="">
      <xdr:nvSpPr>
        <xdr:cNvPr id="319" name="Text Box 136">
          <a:extLst>
            <a:ext uri="{FF2B5EF4-FFF2-40B4-BE49-F238E27FC236}">
              <a16:creationId xmlns:a16="http://schemas.microsoft.com/office/drawing/2014/main" id="{00000000-0008-0000-0300-00003F010000}"/>
            </a:ext>
          </a:extLst>
        </xdr:cNvPr>
        <xdr:cNvSpPr txBox="1">
          <a:spLocks noChangeArrowheads="1"/>
        </xdr:cNvSpPr>
      </xdr:nvSpPr>
      <xdr:spPr bwMode="auto">
        <a:xfrm>
          <a:off x="552450" y="3305175"/>
          <a:ext cx="1124748" cy="219074"/>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200" b="1">
              <a:effectLst/>
              <a:latin typeface="+mn-lt"/>
              <a:ea typeface="+mn-ea"/>
              <a:cs typeface="+mn-cs"/>
            </a:rPr>
            <a:t>Child's sex</a:t>
          </a:r>
          <a:r>
            <a:rPr lang="sk-SK" sz="1200" b="1" i="0" baseline="0">
              <a:effectLst/>
              <a:latin typeface="+mn-lt"/>
              <a:ea typeface="+mn-ea"/>
              <a:cs typeface="+mn-cs"/>
            </a:rPr>
            <a:t>:</a:t>
          </a:r>
          <a:endParaRPr lang="sk-SK" sz="1200">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361950</xdr:colOff>
          <xdr:row>9</xdr:row>
          <xdr:rowOff>76200</xdr:rowOff>
        </xdr:from>
        <xdr:to>
          <xdr:col>7</xdr:col>
          <xdr:colOff>590550</xdr:colOff>
          <xdr:row>9</xdr:row>
          <xdr:rowOff>514350</xdr:rowOff>
        </xdr:to>
        <xdr:sp macro="" textlink="">
          <xdr:nvSpPr>
            <xdr:cNvPr id="40364" name="Scroll Bar 428" hidden="1">
              <a:extLst>
                <a:ext uri="{63B3BB69-23CF-44E3-9099-C40C66FF867C}">
                  <a14:compatExt spid="_x0000_s40364"/>
                </a:ext>
                <a:ext uri="{FF2B5EF4-FFF2-40B4-BE49-F238E27FC236}">
                  <a16:creationId xmlns:a16="http://schemas.microsoft.com/office/drawing/2014/main" id="{00000000-0008-0000-0200-0000AC9D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6</xdr:col>
      <xdr:colOff>8727</xdr:colOff>
      <xdr:row>9</xdr:row>
      <xdr:rowOff>180977</xdr:rowOff>
    </xdr:from>
    <xdr:to>
      <xdr:col>7</xdr:col>
      <xdr:colOff>295275</xdr:colOff>
      <xdr:row>9</xdr:row>
      <xdr:rowOff>381001</xdr:rowOff>
    </xdr:to>
    <xdr:sp macro="" textlink="">
      <xdr:nvSpPr>
        <xdr:cNvPr id="321" name="Text Box 136">
          <a:extLst>
            <a:ext uri="{FF2B5EF4-FFF2-40B4-BE49-F238E27FC236}">
              <a16:creationId xmlns:a16="http://schemas.microsoft.com/office/drawing/2014/main" id="{00000000-0008-0000-0300-000041010000}"/>
            </a:ext>
          </a:extLst>
        </xdr:cNvPr>
        <xdr:cNvSpPr txBox="1">
          <a:spLocks noChangeArrowheads="1"/>
        </xdr:cNvSpPr>
      </xdr:nvSpPr>
      <xdr:spPr bwMode="auto">
        <a:xfrm>
          <a:off x="5247477" y="3305177"/>
          <a:ext cx="1039023" cy="200024"/>
        </a:xfrm>
        <a:prstGeom prst="rect">
          <a:avLst/>
        </a:prstGeom>
        <a:solidFill>
          <a:schemeClr val="bg1"/>
        </a:solidFill>
        <a:ln w="9525">
          <a:no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sk-SK" sz="1200" b="1">
              <a:effectLst/>
              <a:latin typeface="+mn-lt"/>
              <a:ea typeface="+mn-ea"/>
              <a:cs typeface="+mn-cs"/>
            </a:rPr>
            <a:t>Child's</a:t>
          </a:r>
          <a:r>
            <a:rPr lang="sk-SK" sz="1100" b="1">
              <a:effectLst/>
              <a:latin typeface="+mn-lt"/>
              <a:ea typeface="+mn-ea"/>
              <a:cs typeface="+mn-cs"/>
            </a:rPr>
            <a:t> age</a:t>
          </a:r>
          <a:r>
            <a:rPr lang="sk-SK" sz="1100" b="1" i="0" baseline="0">
              <a:effectLst/>
              <a:latin typeface="+mn-lt"/>
              <a:ea typeface="+mn-ea"/>
              <a:cs typeface="+mn-cs"/>
            </a:rPr>
            <a:t>:</a:t>
          </a:r>
          <a:endParaRPr lang="sk-SK" sz="1100" b="1" i="0" u="none" strike="noStrike" baseline="0">
            <a:solidFill>
              <a:srgbClr val="000000"/>
            </a:solidFill>
            <a:latin typeface="Calibri"/>
            <a:cs typeface="Calibri"/>
          </a:endParaRPr>
        </a:p>
      </xdr:txBody>
    </xdr:sp>
    <xdr:clientData/>
  </xdr:twoCellAnchor>
  <xdr:twoCellAnchor>
    <xdr:from>
      <xdr:col>6</xdr:col>
      <xdr:colOff>268941</xdr:colOff>
      <xdr:row>4</xdr:row>
      <xdr:rowOff>11206</xdr:rowOff>
    </xdr:from>
    <xdr:to>
      <xdr:col>8</xdr:col>
      <xdr:colOff>736416</xdr:colOff>
      <xdr:row>4</xdr:row>
      <xdr:rowOff>358589</xdr:rowOff>
    </xdr:to>
    <xdr:sp macro="" textlink="">
      <xdr:nvSpPr>
        <xdr:cNvPr id="322" name="Text Box 136">
          <a:extLst>
            <a:ext uri="{FF2B5EF4-FFF2-40B4-BE49-F238E27FC236}">
              <a16:creationId xmlns:a16="http://schemas.microsoft.com/office/drawing/2014/main" id="{00000000-0008-0000-0300-000042010000}"/>
            </a:ext>
          </a:extLst>
        </xdr:cNvPr>
        <xdr:cNvSpPr txBox="1">
          <a:spLocks noChangeArrowheads="1"/>
        </xdr:cNvSpPr>
      </xdr:nvSpPr>
      <xdr:spPr bwMode="auto">
        <a:xfrm>
          <a:off x="5507691" y="1306606"/>
          <a:ext cx="1934325" cy="347383"/>
        </a:xfrm>
        <a:prstGeom prst="rect">
          <a:avLst/>
        </a:prstGeom>
        <a:solidFill>
          <a:srgbClr val="FF9999"/>
        </a:solidFill>
        <a:ln w="9525">
          <a:noFill/>
          <a:miter lim="800000"/>
          <a:headEnd/>
          <a:tailEnd/>
        </a:ln>
      </xdr:spPr>
      <xdr:txBody>
        <a:bodyPr vertOverflow="clip" wrap="square" lIns="27432" tIns="27432" rIns="0" bIns="0" anchor="ctr" upright="1"/>
        <a:lstStyle/>
        <a:p>
          <a:pPr algn="ctr" rtl="0"/>
          <a:r>
            <a:rPr lang="sk-SK" sz="1200">
              <a:effectLst/>
              <a:latin typeface="+mn-lt"/>
              <a:ea typeface="+mn-ea"/>
              <a:cs typeface="+mn-cs"/>
            </a:rPr>
            <a:t>High likelihood</a:t>
          </a:r>
          <a:endParaRPr lang="sk-SK" sz="1200">
            <a:effectLst/>
          </a:endParaRPr>
        </a:p>
      </xdr:txBody>
    </xdr:sp>
    <xdr:clientData/>
  </xdr:twoCellAnchor>
  <xdr:twoCellAnchor>
    <xdr:from>
      <xdr:col>5</xdr:col>
      <xdr:colOff>3166781</xdr:colOff>
      <xdr:row>4</xdr:row>
      <xdr:rowOff>16248</xdr:rowOff>
    </xdr:from>
    <xdr:to>
      <xdr:col>6</xdr:col>
      <xdr:colOff>272492</xdr:colOff>
      <xdr:row>4</xdr:row>
      <xdr:rowOff>363631</xdr:rowOff>
    </xdr:to>
    <xdr:sp macro="" textlink="">
      <xdr:nvSpPr>
        <xdr:cNvPr id="323" name="Text Box 136">
          <a:extLst>
            <a:ext uri="{FF2B5EF4-FFF2-40B4-BE49-F238E27FC236}">
              <a16:creationId xmlns:a16="http://schemas.microsoft.com/office/drawing/2014/main" id="{00000000-0008-0000-0300-000043010000}"/>
            </a:ext>
          </a:extLst>
        </xdr:cNvPr>
        <xdr:cNvSpPr txBox="1">
          <a:spLocks noChangeArrowheads="1"/>
        </xdr:cNvSpPr>
      </xdr:nvSpPr>
      <xdr:spPr bwMode="auto">
        <a:xfrm>
          <a:off x="3576356" y="1311648"/>
          <a:ext cx="1934886" cy="347383"/>
        </a:xfrm>
        <a:prstGeom prst="rect">
          <a:avLst/>
        </a:prstGeom>
        <a:solidFill>
          <a:srgbClr val="FFCCCC"/>
        </a:solidFill>
        <a:ln w="9525">
          <a:noFill/>
          <a:miter lim="800000"/>
          <a:headEnd/>
          <a:tailEnd/>
        </a:ln>
      </xdr:spPr>
      <xdr:txBody>
        <a:bodyPr vertOverflow="clip" wrap="square" lIns="27432" tIns="27432" rIns="0" bIns="0" anchor="ctr" upright="1"/>
        <a:lstStyle/>
        <a:p>
          <a:pPr algn="ctr" rtl="0"/>
          <a:r>
            <a:rPr lang="sk-SK" sz="1200">
              <a:effectLst/>
              <a:latin typeface="+mn-lt"/>
              <a:ea typeface="+mn-ea"/>
              <a:cs typeface="+mn-cs"/>
            </a:rPr>
            <a:t>Medium likelihood</a:t>
          </a:r>
          <a:endParaRPr lang="sk-SK" sz="1200">
            <a:effectLst/>
          </a:endParaRPr>
        </a:p>
      </xdr:txBody>
    </xdr:sp>
    <xdr:clientData/>
  </xdr:twoCellAnchor>
  <xdr:twoCellAnchor>
    <xdr:from>
      <xdr:col>5</xdr:col>
      <xdr:colOff>1232647</xdr:colOff>
      <xdr:row>4</xdr:row>
      <xdr:rowOff>11207</xdr:rowOff>
    </xdr:from>
    <xdr:to>
      <xdr:col>5</xdr:col>
      <xdr:colOff>3168093</xdr:colOff>
      <xdr:row>4</xdr:row>
      <xdr:rowOff>358590</xdr:rowOff>
    </xdr:to>
    <xdr:sp macro="" textlink="">
      <xdr:nvSpPr>
        <xdr:cNvPr id="324" name="Text Box 136">
          <a:extLst>
            <a:ext uri="{FF2B5EF4-FFF2-40B4-BE49-F238E27FC236}">
              <a16:creationId xmlns:a16="http://schemas.microsoft.com/office/drawing/2014/main" id="{00000000-0008-0000-0300-000044010000}"/>
            </a:ext>
          </a:extLst>
        </xdr:cNvPr>
        <xdr:cNvSpPr txBox="1">
          <a:spLocks noChangeArrowheads="1"/>
        </xdr:cNvSpPr>
      </xdr:nvSpPr>
      <xdr:spPr bwMode="auto">
        <a:xfrm>
          <a:off x="1642222" y="1306607"/>
          <a:ext cx="1935446" cy="347383"/>
        </a:xfrm>
        <a:prstGeom prst="rect">
          <a:avLst/>
        </a:prstGeom>
        <a:solidFill>
          <a:schemeClr val="bg1">
            <a:lumMod val="95000"/>
          </a:schemeClr>
        </a:solidFill>
        <a:ln w="9525">
          <a:noFill/>
          <a:miter lim="800000"/>
          <a:headEnd/>
          <a:tailEnd/>
        </a:ln>
      </xdr:spPr>
      <xdr:txBody>
        <a:bodyPr vertOverflow="clip" wrap="square" lIns="27432" tIns="27432" rIns="0" bIns="0" anchor="ctr" upright="1"/>
        <a:lstStyle/>
        <a:p>
          <a:pPr algn="ctr" rtl="0"/>
          <a:r>
            <a:rPr lang="sk-SK" sz="1100">
              <a:effectLst/>
              <a:latin typeface="+mn-lt"/>
              <a:ea typeface="+mn-ea"/>
              <a:cs typeface="+mn-cs"/>
            </a:rPr>
            <a:t>Low </a:t>
          </a:r>
          <a:r>
            <a:rPr lang="sk-SK" sz="1200">
              <a:effectLst/>
              <a:latin typeface="+mn-lt"/>
              <a:ea typeface="+mn-ea"/>
              <a:cs typeface="+mn-cs"/>
            </a:rPr>
            <a:t>likelihood</a:t>
          </a:r>
          <a:endParaRPr lang="sk-SK" sz="1200">
            <a:effectLst/>
          </a:endParaRPr>
        </a:p>
      </xdr:txBody>
    </xdr:sp>
    <xdr:clientData/>
  </xdr:twoCellAnchor>
  <xdr:twoCellAnchor>
    <xdr:from>
      <xdr:col>5</xdr:col>
      <xdr:colOff>6723</xdr:colOff>
      <xdr:row>4</xdr:row>
      <xdr:rowOff>6725</xdr:rowOff>
    </xdr:from>
    <xdr:to>
      <xdr:col>5</xdr:col>
      <xdr:colOff>1232647</xdr:colOff>
      <xdr:row>4</xdr:row>
      <xdr:rowOff>354108</xdr:rowOff>
    </xdr:to>
    <xdr:sp macro="" textlink="">
      <xdr:nvSpPr>
        <xdr:cNvPr id="325" name="Text Box 136">
          <a:extLst>
            <a:ext uri="{FF2B5EF4-FFF2-40B4-BE49-F238E27FC236}">
              <a16:creationId xmlns:a16="http://schemas.microsoft.com/office/drawing/2014/main" id="{00000000-0008-0000-0300-000045010000}"/>
            </a:ext>
          </a:extLst>
        </xdr:cNvPr>
        <xdr:cNvSpPr txBox="1">
          <a:spLocks noChangeArrowheads="1"/>
        </xdr:cNvSpPr>
      </xdr:nvSpPr>
      <xdr:spPr bwMode="auto">
        <a:xfrm>
          <a:off x="416298" y="1302125"/>
          <a:ext cx="1225924" cy="347383"/>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200" b="1">
              <a:effectLst/>
              <a:latin typeface="+mn-lt"/>
              <a:ea typeface="+mn-ea"/>
              <a:cs typeface="+mn-cs"/>
            </a:rPr>
            <a:t>CAN form</a:t>
          </a:r>
          <a:endParaRPr lang="sk-SK" sz="1200">
            <a:effectLst/>
          </a:endParaRPr>
        </a:p>
      </xdr:txBody>
    </xdr:sp>
    <xdr:clientData/>
  </xdr:twoCellAnchor>
  <xdr:twoCellAnchor>
    <xdr:from>
      <xdr:col>5</xdr:col>
      <xdr:colOff>6092</xdr:colOff>
      <xdr:row>5</xdr:row>
      <xdr:rowOff>28575</xdr:rowOff>
    </xdr:from>
    <xdr:to>
      <xdr:col>5</xdr:col>
      <xdr:colOff>1232016</xdr:colOff>
      <xdr:row>5</xdr:row>
      <xdr:rowOff>295275</xdr:rowOff>
    </xdr:to>
    <xdr:sp macro="" textlink="">
      <xdr:nvSpPr>
        <xdr:cNvPr id="326" name="Text Box 136">
          <a:extLst>
            <a:ext uri="{FF2B5EF4-FFF2-40B4-BE49-F238E27FC236}">
              <a16:creationId xmlns:a16="http://schemas.microsoft.com/office/drawing/2014/main" id="{00000000-0008-0000-0300-000046010000}"/>
            </a:ext>
          </a:extLst>
        </xdr:cNvPr>
        <xdr:cNvSpPr txBox="1">
          <a:spLocks noChangeArrowheads="1"/>
        </xdr:cNvSpPr>
      </xdr:nvSpPr>
      <xdr:spPr bwMode="auto">
        <a:xfrm>
          <a:off x="415667" y="1704975"/>
          <a:ext cx="1225924" cy="266700"/>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200" b="0" i="0">
              <a:effectLst/>
              <a:latin typeface="+mn-lt"/>
              <a:ea typeface="+mn-ea"/>
              <a:cs typeface="+mn-cs"/>
            </a:rPr>
            <a:t>Sexual</a:t>
          </a:r>
          <a:r>
            <a:rPr lang="sk-SK" sz="1200" b="0" i="0" baseline="0">
              <a:effectLst/>
              <a:latin typeface="+mn-lt"/>
              <a:ea typeface="+mn-ea"/>
              <a:cs typeface="+mn-cs"/>
            </a:rPr>
            <a:t> abuse</a:t>
          </a:r>
          <a:endParaRPr lang="sk-SK" sz="1200">
            <a:effectLst/>
          </a:endParaRPr>
        </a:p>
      </xdr:txBody>
    </xdr:sp>
    <xdr:clientData/>
  </xdr:twoCellAnchor>
  <xdr:twoCellAnchor>
    <xdr:from>
      <xdr:col>5</xdr:col>
      <xdr:colOff>6092</xdr:colOff>
      <xdr:row>6</xdr:row>
      <xdr:rowOff>28575</xdr:rowOff>
    </xdr:from>
    <xdr:to>
      <xdr:col>5</xdr:col>
      <xdr:colOff>1232016</xdr:colOff>
      <xdr:row>6</xdr:row>
      <xdr:rowOff>285750</xdr:rowOff>
    </xdr:to>
    <xdr:sp macro="" textlink="">
      <xdr:nvSpPr>
        <xdr:cNvPr id="327" name="Text Box 136">
          <a:extLst>
            <a:ext uri="{FF2B5EF4-FFF2-40B4-BE49-F238E27FC236}">
              <a16:creationId xmlns:a16="http://schemas.microsoft.com/office/drawing/2014/main" id="{00000000-0008-0000-0300-000047010000}"/>
            </a:ext>
          </a:extLst>
        </xdr:cNvPr>
        <xdr:cNvSpPr txBox="1">
          <a:spLocks noChangeArrowheads="1"/>
        </xdr:cNvSpPr>
      </xdr:nvSpPr>
      <xdr:spPr bwMode="auto">
        <a:xfrm>
          <a:off x="415667" y="2066925"/>
          <a:ext cx="1225924" cy="257175"/>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200" b="0" i="0" baseline="0">
              <a:effectLst/>
              <a:latin typeface="+mn-lt"/>
              <a:ea typeface="+mn-ea"/>
              <a:cs typeface="+mn-cs"/>
            </a:rPr>
            <a:t>Physical abuse</a:t>
          </a:r>
          <a:endParaRPr lang="sk-SK" sz="1200">
            <a:effectLst/>
          </a:endParaRPr>
        </a:p>
      </xdr:txBody>
    </xdr:sp>
    <xdr:clientData/>
  </xdr:twoCellAnchor>
  <xdr:twoCellAnchor>
    <xdr:from>
      <xdr:col>5</xdr:col>
      <xdr:colOff>9664</xdr:colOff>
      <xdr:row>7</xdr:row>
      <xdr:rowOff>8270</xdr:rowOff>
    </xdr:from>
    <xdr:to>
      <xdr:col>5</xdr:col>
      <xdr:colOff>1235588</xdr:colOff>
      <xdr:row>7</xdr:row>
      <xdr:rowOff>333375</xdr:rowOff>
    </xdr:to>
    <xdr:sp macro="" textlink="">
      <xdr:nvSpPr>
        <xdr:cNvPr id="328" name="Text Box 136">
          <a:extLst>
            <a:ext uri="{FF2B5EF4-FFF2-40B4-BE49-F238E27FC236}">
              <a16:creationId xmlns:a16="http://schemas.microsoft.com/office/drawing/2014/main" id="{00000000-0008-0000-0300-000048010000}"/>
            </a:ext>
          </a:extLst>
        </xdr:cNvPr>
        <xdr:cNvSpPr txBox="1">
          <a:spLocks noChangeArrowheads="1"/>
        </xdr:cNvSpPr>
      </xdr:nvSpPr>
      <xdr:spPr bwMode="auto">
        <a:xfrm>
          <a:off x="419239" y="2408570"/>
          <a:ext cx="1225924" cy="325105"/>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100" b="0" i="0">
              <a:effectLst/>
              <a:latin typeface="+mn-lt"/>
              <a:ea typeface="+mn-ea"/>
              <a:cs typeface="+mn-cs"/>
            </a:rPr>
            <a:t>Psychological</a:t>
          </a:r>
          <a:r>
            <a:rPr lang="sk-SK" sz="1100" b="0" i="0" baseline="0">
              <a:effectLst/>
              <a:latin typeface="+mn-lt"/>
              <a:ea typeface="+mn-ea"/>
              <a:cs typeface="+mn-cs"/>
            </a:rPr>
            <a:t> abuse</a:t>
          </a:r>
          <a:endParaRPr lang="sk-SK" sz="1200">
            <a:effectLst/>
          </a:endParaRPr>
        </a:p>
      </xdr:txBody>
    </xdr:sp>
    <xdr:clientData/>
  </xdr:twoCellAnchor>
  <xdr:twoCellAnchor>
    <xdr:from>
      <xdr:col>5</xdr:col>
      <xdr:colOff>13238</xdr:colOff>
      <xdr:row>8</xdr:row>
      <xdr:rowOff>47625</xdr:rowOff>
    </xdr:from>
    <xdr:to>
      <xdr:col>5</xdr:col>
      <xdr:colOff>1239162</xdr:colOff>
      <xdr:row>8</xdr:row>
      <xdr:rowOff>304800</xdr:rowOff>
    </xdr:to>
    <xdr:sp macro="" textlink="">
      <xdr:nvSpPr>
        <xdr:cNvPr id="329" name="Text Box 136">
          <a:extLst>
            <a:ext uri="{FF2B5EF4-FFF2-40B4-BE49-F238E27FC236}">
              <a16:creationId xmlns:a16="http://schemas.microsoft.com/office/drawing/2014/main" id="{00000000-0008-0000-0300-000049010000}"/>
            </a:ext>
          </a:extLst>
        </xdr:cNvPr>
        <xdr:cNvSpPr txBox="1">
          <a:spLocks noChangeArrowheads="1"/>
        </xdr:cNvSpPr>
      </xdr:nvSpPr>
      <xdr:spPr bwMode="auto">
        <a:xfrm>
          <a:off x="422813" y="2809875"/>
          <a:ext cx="1225924" cy="257175"/>
        </a:xfrm>
        <a:prstGeom prst="rect">
          <a:avLst/>
        </a:prstGeom>
        <a:solidFill>
          <a:schemeClr val="bg1"/>
        </a:solidFill>
        <a:ln w="9525">
          <a:noFill/>
          <a:miter lim="800000"/>
          <a:headEnd/>
          <a:tailEnd/>
        </a:ln>
      </xdr:spPr>
      <xdr:txBody>
        <a:bodyPr vertOverflow="clip" wrap="square" lIns="27432" tIns="27432" rIns="0" bIns="0" anchor="ctr" upright="1"/>
        <a:lstStyle/>
        <a:p>
          <a:pPr algn="ctr" rtl="0"/>
          <a:r>
            <a:rPr lang="sk-SK" sz="1200" b="0" i="0">
              <a:effectLst/>
              <a:latin typeface="+mn-lt"/>
              <a:ea typeface="+mn-ea"/>
              <a:cs typeface="+mn-cs"/>
            </a:rPr>
            <a:t>Neglect</a:t>
          </a:r>
          <a:endParaRPr lang="sk-SK" sz="1200">
            <a:effectLst/>
          </a:endParaRPr>
        </a:p>
      </xdr:txBody>
    </xdr:sp>
    <xdr:clientData/>
  </xdr:twoCellAnchor>
  <mc:AlternateContent xmlns:mc="http://schemas.openxmlformats.org/markup-compatibility/2006">
    <mc:Choice xmlns:a14="http://schemas.microsoft.com/office/drawing/2010/main" Requires="a14">
      <xdr:twoCellAnchor editAs="oneCell">
        <xdr:from>
          <xdr:col>5</xdr:col>
          <xdr:colOff>2057400</xdr:colOff>
          <xdr:row>5</xdr:row>
          <xdr:rowOff>66675</xdr:rowOff>
        </xdr:from>
        <xdr:to>
          <xdr:col>5</xdr:col>
          <xdr:colOff>2371725</xdr:colOff>
          <xdr:row>5</xdr:row>
          <xdr:rowOff>285750</xdr:rowOff>
        </xdr:to>
        <xdr:sp macro="" textlink="">
          <xdr:nvSpPr>
            <xdr:cNvPr id="40365" name="Check Box 429" hidden="1">
              <a:extLst>
                <a:ext uri="{63B3BB69-23CF-44E3-9099-C40C66FF867C}">
                  <a14:compatExt spid="_x0000_s40365"/>
                </a:ext>
                <a:ext uri="{FF2B5EF4-FFF2-40B4-BE49-F238E27FC236}">
                  <a16:creationId xmlns:a16="http://schemas.microsoft.com/office/drawing/2014/main" id="{00000000-0008-0000-0200-0000AD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6</xdr:row>
          <xdr:rowOff>76200</xdr:rowOff>
        </xdr:from>
        <xdr:to>
          <xdr:col>5</xdr:col>
          <xdr:colOff>2381250</xdr:colOff>
          <xdr:row>6</xdr:row>
          <xdr:rowOff>295275</xdr:rowOff>
        </xdr:to>
        <xdr:sp macro="" textlink="">
          <xdr:nvSpPr>
            <xdr:cNvPr id="40366" name="Check Box 430" hidden="1">
              <a:extLst>
                <a:ext uri="{63B3BB69-23CF-44E3-9099-C40C66FF867C}">
                  <a14:compatExt spid="_x0000_s40366"/>
                </a:ext>
                <a:ext uri="{FF2B5EF4-FFF2-40B4-BE49-F238E27FC236}">
                  <a16:creationId xmlns:a16="http://schemas.microsoft.com/office/drawing/2014/main" id="{00000000-0008-0000-0200-0000AE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7</xdr:row>
          <xdr:rowOff>57150</xdr:rowOff>
        </xdr:from>
        <xdr:to>
          <xdr:col>5</xdr:col>
          <xdr:colOff>2381250</xdr:colOff>
          <xdr:row>7</xdr:row>
          <xdr:rowOff>285750</xdr:rowOff>
        </xdr:to>
        <xdr:sp macro="" textlink="">
          <xdr:nvSpPr>
            <xdr:cNvPr id="40367" name="Check Box 431" hidden="1">
              <a:extLst>
                <a:ext uri="{63B3BB69-23CF-44E3-9099-C40C66FF867C}">
                  <a14:compatExt spid="_x0000_s40367"/>
                </a:ext>
                <a:ext uri="{FF2B5EF4-FFF2-40B4-BE49-F238E27FC236}">
                  <a16:creationId xmlns:a16="http://schemas.microsoft.com/office/drawing/2014/main" id="{00000000-0008-0000-0200-0000AF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2066925</xdr:colOff>
          <xdr:row>8</xdr:row>
          <xdr:rowOff>66675</xdr:rowOff>
        </xdr:from>
        <xdr:to>
          <xdr:col>5</xdr:col>
          <xdr:colOff>2381250</xdr:colOff>
          <xdr:row>8</xdr:row>
          <xdr:rowOff>285750</xdr:rowOff>
        </xdr:to>
        <xdr:sp macro="" textlink="">
          <xdr:nvSpPr>
            <xdr:cNvPr id="40368" name="Check Box 432" hidden="1">
              <a:extLst>
                <a:ext uri="{63B3BB69-23CF-44E3-9099-C40C66FF867C}">
                  <a14:compatExt spid="_x0000_s40368"/>
                </a:ext>
                <a:ext uri="{FF2B5EF4-FFF2-40B4-BE49-F238E27FC236}">
                  <a16:creationId xmlns:a16="http://schemas.microsoft.com/office/drawing/2014/main" id="{00000000-0008-0000-0200-0000B0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3952875</xdr:colOff>
          <xdr:row>5</xdr:row>
          <xdr:rowOff>66675</xdr:rowOff>
        </xdr:from>
        <xdr:to>
          <xdr:col>5</xdr:col>
          <xdr:colOff>4267200</xdr:colOff>
          <xdr:row>5</xdr:row>
          <xdr:rowOff>285750</xdr:rowOff>
        </xdr:to>
        <xdr:sp macro="" textlink="">
          <xdr:nvSpPr>
            <xdr:cNvPr id="40369" name="Check Box 433" hidden="1">
              <a:extLst>
                <a:ext uri="{63B3BB69-23CF-44E3-9099-C40C66FF867C}">
                  <a14:compatExt spid="_x0000_s40369"/>
                </a:ext>
                <a:ext uri="{FF2B5EF4-FFF2-40B4-BE49-F238E27FC236}">
                  <a16:creationId xmlns:a16="http://schemas.microsoft.com/office/drawing/2014/main" id="{00000000-0008-0000-0200-0000B1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3962400</xdr:colOff>
          <xdr:row>6</xdr:row>
          <xdr:rowOff>76200</xdr:rowOff>
        </xdr:from>
        <xdr:to>
          <xdr:col>5</xdr:col>
          <xdr:colOff>4276725</xdr:colOff>
          <xdr:row>6</xdr:row>
          <xdr:rowOff>295275</xdr:rowOff>
        </xdr:to>
        <xdr:sp macro="" textlink="">
          <xdr:nvSpPr>
            <xdr:cNvPr id="40370" name="Check Box 434" hidden="1">
              <a:extLst>
                <a:ext uri="{63B3BB69-23CF-44E3-9099-C40C66FF867C}">
                  <a14:compatExt spid="_x0000_s40370"/>
                </a:ext>
                <a:ext uri="{FF2B5EF4-FFF2-40B4-BE49-F238E27FC236}">
                  <a16:creationId xmlns:a16="http://schemas.microsoft.com/office/drawing/2014/main" id="{00000000-0008-0000-0200-0000B2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3962400</xdr:colOff>
          <xdr:row>7</xdr:row>
          <xdr:rowOff>57150</xdr:rowOff>
        </xdr:from>
        <xdr:to>
          <xdr:col>5</xdr:col>
          <xdr:colOff>4276725</xdr:colOff>
          <xdr:row>7</xdr:row>
          <xdr:rowOff>285750</xdr:rowOff>
        </xdr:to>
        <xdr:sp macro="" textlink="">
          <xdr:nvSpPr>
            <xdr:cNvPr id="40371" name="Check Box 435" hidden="1">
              <a:extLst>
                <a:ext uri="{63B3BB69-23CF-44E3-9099-C40C66FF867C}">
                  <a14:compatExt spid="_x0000_s40371"/>
                </a:ext>
                <a:ext uri="{FF2B5EF4-FFF2-40B4-BE49-F238E27FC236}">
                  <a16:creationId xmlns:a16="http://schemas.microsoft.com/office/drawing/2014/main" id="{00000000-0008-0000-0200-0000B3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3962400</xdr:colOff>
          <xdr:row>8</xdr:row>
          <xdr:rowOff>66675</xdr:rowOff>
        </xdr:from>
        <xdr:to>
          <xdr:col>5</xdr:col>
          <xdr:colOff>4276725</xdr:colOff>
          <xdr:row>8</xdr:row>
          <xdr:rowOff>285750</xdr:rowOff>
        </xdr:to>
        <xdr:sp macro="" textlink="">
          <xdr:nvSpPr>
            <xdr:cNvPr id="40372" name="Check Box 436" hidden="1">
              <a:extLst>
                <a:ext uri="{63B3BB69-23CF-44E3-9099-C40C66FF867C}">
                  <a14:compatExt spid="_x0000_s40372"/>
                </a:ext>
                <a:ext uri="{FF2B5EF4-FFF2-40B4-BE49-F238E27FC236}">
                  <a16:creationId xmlns:a16="http://schemas.microsoft.com/office/drawing/2014/main" id="{00000000-0008-0000-0200-0000B4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5</xdr:row>
          <xdr:rowOff>66675</xdr:rowOff>
        </xdr:from>
        <xdr:to>
          <xdr:col>7</xdr:col>
          <xdr:colOff>657225</xdr:colOff>
          <xdr:row>5</xdr:row>
          <xdr:rowOff>285750</xdr:rowOff>
        </xdr:to>
        <xdr:sp macro="" textlink="">
          <xdr:nvSpPr>
            <xdr:cNvPr id="40373" name="Check Box 437" hidden="1">
              <a:extLst>
                <a:ext uri="{63B3BB69-23CF-44E3-9099-C40C66FF867C}">
                  <a14:compatExt spid="_x0000_s40373"/>
                </a:ext>
                <a:ext uri="{FF2B5EF4-FFF2-40B4-BE49-F238E27FC236}">
                  <a16:creationId xmlns:a16="http://schemas.microsoft.com/office/drawing/2014/main" id="{00000000-0008-0000-0200-0000B5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6</xdr:row>
          <xdr:rowOff>76200</xdr:rowOff>
        </xdr:from>
        <xdr:to>
          <xdr:col>7</xdr:col>
          <xdr:colOff>666750</xdr:colOff>
          <xdr:row>6</xdr:row>
          <xdr:rowOff>295275</xdr:rowOff>
        </xdr:to>
        <xdr:sp macro="" textlink="">
          <xdr:nvSpPr>
            <xdr:cNvPr id="40374" name="Check Box 438" hidden="1">
              <a:extLst>
                <a:ext uri="{63B3BB69-23CF-44E3-9099-C40C66FF867C}">
                  <a14:compatExt spid="_x0000_s40374"/>
                </a:ext>
                <a:ext uri="{FF2B5EF4-FFF2-40B4-BE49-F238E27FC236}">
                  <a16:creationId xmlns:a16="http://schemas.microsoft.com/office/drawing/2014/main" id="{00000000-0008-0000-0200-0000B6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7</xdr:row>
          <xdr:rowOff>57150</xdr:rowOff>
        </xdr:from>
        <xdr:to>
          <xdr:col>7</xdr:col>
          <xdr:colOff>666750</xdr:colOff>
          <xdr:row>7</xdr:row>
          <xdr:rowOff>285750</xdr:rowOff>
        </xdr:to>
        <xdr:sp macro="" textlink="">
          <xdr:nvSpPr>
            <xdr:cNvPr id="40375" name="Check Box 439" hidden="1">
              <a:extLst>
                <a:ext uri="{63B3BB69-23CF-44E3-9099-C40C66FF867C}">
                  <a14:compatExt spid="_x0000_s40375"/>
                </a:ext>
                <a:ext uri="{FF2B5EF4-FFF2-40B4-BE49-F238E27FC236}">
                  <a16:creationId xmlns:a16="http://schemas.microsoft.com/office/drawing/2014/main" id="{00000000-0008-0000-0200-0000B7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xdr:row>
          <xdr:rowOff>66675</xdr:rowOff>
        </xdr:from>
        <xdr:to>
          <xdr:col>7</xdr:col>
          <xdr:colOff>666750</xdr:colOff>
          <xdr:row>8</xdr:row>
          <xdr:rowOff>285750</xdr:rowOff>
        </xdr:to>
        <xdr:sp macro="" textlink="">
          <xdr:nvSpPr>
            <xdr:cNvPr id="40376" name="Check Box 440" hidden="1">
              <a:extLst>
                <a:ext uri="{63B3BB69-23CF-44E3-9099-C40C66FF867C}">
                  <a14:compatExt spid="_x0000_s40376"/>
                </a:ext>
                <a:ext uri="{FF2B5EF4-FFF2-40B4-BE49-F238E27FC236}">
                  <a16:creationId xmlns:a16="http://schemas.microsoft.com/office/drawing/2014/main" id="{00000000-0008-0000-0200-0000B89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123888</xdr:colOff>
      <xdr:row>116</xdr:row>
      <xdr:rowOff>0</xdr:rowOff>
    </xdr:from>
    <xdr:to>
      <xdr:col>8</xdr:col>
      <xdr:colOff>742950</xdr:colOff>
      <xdr:row>116</xdr:row>
      <xdr:rowOff>374073</xdr:rowOff>
    </xdr:to>
    <xdr:sp macro="" textlink="">
      <xdr:nvSpPr>
        <xdr:cNvPr id="342" name="Obdélník 125">
          <a:hlinkClick xmlns:r="http://schemas.openxmlformats.org/officeDocument/2006/relationships" r:id="rId1"/>
          <a:extLst>
            <a:ext uri="{FF2B5EF4-FFF2-40B4-BE49-F238E27FC236}">
              <a16:creationId xmlns:a16="http://schemas.microsoft.com/office/drawing/2014/main" id="{00000000-0008-0000-0300-000056010000}"/>
            </a:ext>
          </a:extLst>
        </xdr:cNvPr>
        <xdr:cNvSpPr/>
      </xdr:nvSpPr>
      <xdr:spPr>
        <a:xfrm>
          <a:off x="5362638" y="35899725"/>
          <a:ext cx="2124012" cy="374073"/>
        </a:xfrm>
        <a:prstGeom prst="rect">
          <a:avLst/>
        </a:prstGeom>
        <a:solidFill>
          <a:srgbClr val="FFC000"/>
        </a:solidFill>
        <a:ln w="222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sk-SK" sz="1200" b="1">
              <a:solidFill>
                <a:schemeClr val="dk1"/>
              </a:solidFill>
              <a:effectLst/>
              <a:latin typeface="+mn-lt"/>
              <a:ea typeface="+mn-ea"/>
              <a:cs typeface="+mn-cs"/>
            </a:rPr>
            <a:t>TEST RESULTS</a:t>
          </a:r>
          <a:endParaRPr lang="sk-SK" sz="1200">
            <a:effectLst/>
          </a:endParaRPr>
        </a:p>
      </xdr:txBody>
    </xdr:sp>
    <xdr:clientData/>
  </xdr:twoCellAnchor>
  <xdr:twoCellAnchor>
    <xdr:from>
      <xdr:col>5</xdr:col>
      <xdr:colOff>2790825</xdr:colOff>
      <xdr:row>116</xdr:row>
      <xdr:rowOff>2150</xdr:rowOff>
    </xdr:from>
    <xdr:to>
      <xdr:col>5</xdr:col>
      <xdr:colOff>4760817</xdr:colOff>
      <xdr:row>116</xdr:row>
      <xdr:rowOff>377466</xdr:rowOff>
    </xdr:to>
    <xdr:sp macro="" textlink="">
      <xdr:nvSpPr>
        <xdr:cNvPr id="343" name="Obdélník 127">
          <a:hlinkClick xmlns:r="http://schemas.openxmlformats.org/officeDocument/2006/relationships" r:id="rId2"/>
          <a:extLst>
            <a:ext uri="{FF2B5EF4-FFF2-40B4-BE49-F238E27FC236}">
              <a16:creationId xmlns:a16="http://schemas.microsoft.com/office/drawing/2014/main" id="{00000000-0008-0000-0300-000057010000}"/>
            </a:ext>
          </a:extLst>
        </xdr:cNvPr>
        <xdr:cNvSpPr/>
      </xdr:nvSpPr>
      <xdr:spPr>
        <a:xfrm>
          <a:off x="3200400" y="35901875"/>
          <a:ext cx="1969992" cy="375316"/>
        </a:xfrm>
        <a:prstGeom prst="rect">
          <a:avLst/>
        </a:prstGeom>
        <a:solidFill>
          <a:schemeClr val="accent6">
            <a:lumMod val="40000"/>
            <a:lumOff val="60000"/>
          </a:schemeClr>
        </a:solidFill>
        <a:ln w="22225"/>
        <a:effectLst>
          <a:softEdge rad="0"/>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sk-SK" sz="1200" b="1">
              <a:solidFill>
                <a:schemeClr val="dk1"/>
              </a:solidFill>
              <a:effectLst/>
              <a:latin typeface="+mn-lt"/>
              <a:ea typeface="+mn-ea"/>
              <a:cs typeface="+mn-cs"/>
            </a:rPr>
            <a:t>BACK TO TEST SELECTION</a:t>
          </a:r>
          <a:endParaRPr lang="sk-SK"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4</xdr:row>
      <xdr:rowOff>114303</xdr:rowOff>
    </xdr:from>
    <xdr:to>
      <xdr:col>7</xdr:col>
      <xdr:colOff>257175</xdr:colOff>
      <xdr:row>34</xdr:row>
      <xdr:rowOff>57151</xdr:rowOff>
    </xdr:to>
    <xdr:graphicFrame macro="">
      <xdr:nvGraphicFramePr>
        <xdr:cNvPr id="2" name="Graf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161925</xdr:colOff>
      <xdr:row>6</xdr:row>
      <xdr:rowOff>152400</xdr:rowOff>
    </xdr:from>
    <xdr:ext cx="184731" cy="264560"/>
    <xdr:sp macro="" textlink="">
      <xdr:nvSpPr>
        <xdr:cNvPr id="3" name="BlokTextu 2">
          <a:extLst>
            <a:ext uri="{FF2B5EF4-FFF2-40B4-BE49-F238E27FC236}">
              <a16:creationId xmlns:a16="http://schemas.microsoft.com/office/drawing/2014/main" id="{00000000-0008-0000-0600-000003000000}"/>
            </a:ext>
          </a:extLst>
        </xdr:cNvPr>
        <xdr:cNvSpPr txBox="1"/>
      </xdr:nvSpPr>
      <xdr:spPr>
        <a:xfrm>
          <a:off x="9201150" y="126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mc:AlternateContent xmlns:mc="http://schemas.openxmlformats.org/markup-compatibility/2006">
    <mc:Choice xmlns:a14="http://schemas.microsoft.com/office/drawing/2010/main" Requires="a14">
      <xdr:twoCellAnchor editAs="oneCell">
        <xdr:from>
          <xdr:col>10</xdr:col>
          <xdr:colOff>342900</xdr:colOff>
          <xdr:row>7</xdr:row>
          <xdr:rowOff>47625</xdr:rowOff>
        </xdr:from>
        <xdr:to>
          <xdr:col>10</xdr:col>
          <xdr:colOff>600075</xdr:colOff>
          <xdr:row>9</xdr:row>
          <xdr:rowOff>114300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3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18</xdr:row>
          <xdr:rowOff>38100</xdr:rowOff>
        </xdr:from>
        <xdr:to>
          <xdr:col>10</xdr:col>
          <xdr:colOff>600075</xdr:colOff>
          <xdr:row>20</xdr:row>
          <xdr:rowOff>104775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3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29</xdr:row>
          <xdr:rowOff>66675</xdr:rowOff>
        </xdr:from>
        <xdr:to>
          <xdr:col>10</xdr:col>
          <xdr:colOff>600075</xdr:colOff>
          <xdr:row>31</xdr:row>
          <xdr:rowOff>133350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3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7</xdr:row>
          <xdr:rowOff>47625</xdr:rowOff>
        </xdr:from>
        <xdr:to>
          <xdr:col>11</xdr:col>
          <xdr:colOff>619125</xdr:colOff>
          <xdr:row>9</xdr:row>
          <xdr:rowOff>114300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3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18</xdr:row>
          <xdr:rowOff>38100</xdr:rowOff>
        </xdr:from>
        <xdr:to>
          <xdr:col>11</xdr:col>
          <xdr:colOff>619125</xdr:colOff>
          <xdr:row>20</xdr:row>
          <xdr:rowOff>104775</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3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29</xdr:row>
          <xdr:rowOff>66675</xdr:rowOff>
        </xdr:from>
        <xdr:to>
          <xdr:col>11</xdr:col>
          <xdr:colOff>619125</xdr:colOff>
          <xdr:row>31</xdr:row>
          <xdr:rowOff>133350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3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7</xdr:row>
          <xdr:rowOff>47625</xdr:rowOff>
        </xdr:from>
        <xdr:to>
          <xdr:col>12</xdr:col>
          <xdr:colOff>581025</xdr:colOff>
          <xdr:row>9</xdr:row>
          <xdr:rowOff>114300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3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18</xdr:row>
          <xdr:rowOff>38100</xdr:rowOff>
        </xdr:from>
        <xdr:to>
          <xdr:col>12</xdr:col>
          <xdr:colOff>581025</xdr:colOff>
          <xdr:row>20</xdr:row>
          <xdr:rowOff>104775</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3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29</xdr:row>
          <xdr:rowOff>66675</xdr:rowOff>
        </xdr:from>
        <xdr:to>
          <xdr:col>12</xdr:col>
          <xdr:colOff>581025</xdr:colOff>
          <xdr:row>31</xdr:row>
          <xdr:rowOff>133350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3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7</xdr:row>
          <xdr:rowOff>47625</xdr:rowOff>
        </xdr:from>
        <xdr:to>
          <xdr:col>13</xdr:col>
          <xdr:colOff>619125</xdr:colOff>
          <xdr:row>9</xdr:row>
          <xdr:rowOff>114300</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3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18</xdr:row>
          <xdr:rowOff>38100</xdr:rowOff>
        </xdr:from>
        <xdr:to>
          <xdr:col>13</xdr:col>
          <xdr:colOff>619125</xdr:colOff>
          <xdr:row>20</xdr:row>
          <xdr:rowOff>104775</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3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361950</xdr:colOff>
          <xdr:row>29</xdr:row>
          <xdr:rowOff>66675</xdr:rowOff>
        </xdr:from>
        <xdr:to>
          <xdr:col>13</xdr:col>
          <xdr:colOff>619125</xdr:colOff>
          <xdr:row>31</xdr:row>
          <xdr:rowOff>133350</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3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5</xdr:row>
      <xdr:rowOff>0</xdr:rowOff>
    </xdr:from>
    <xdr:to>
      <xdr:col>18</xdr:col>
      <xdr:colOff>357554</xdr:colOff>
      <xdr:row>7</xdr:row>
      <xdr:rowOff>41529</xdr:rowOff>
    </xdr:to>
    <xdr:sp macro="" textlink="">
      <xdr:nvSpPr>
        <xdr:cNvPr id="16" name="Obdélník 128">
          <a:hlinkClick xmlns:r="http://schemas.openxmlformats.org/officeDocument/2006/relationships" r:id="rId2"/>
          <a:extLst>
            <a:ext uri="{FF2B5EF4-FFF2-40B4-BE49-F238E27FC236}">
              <a16:creationId xmlns:a16="http://schemas.microsoft.com/office/drawing/2014/main" id="{00000000-0008-0000-0600-000010000000}"/>
            </a:ext>
          </a:extLst>
        </xdr:cNvPr>
        <xdr:cNvSpPr/>
      </xdr:nvSpPr>
      <xdr:spPr>
        <a:xfrm>
          <a:off x="10934700" y="1009650"/>
          <a:ext cx="2186354" cy="422529"/>
        </a:xfrm>
        <a:prstGeom prst="rect">
          <a:avLst/>
        </a:prstGeom>
        <a:solidFill>
          <a:schemeClr val="accent1">
            <a:lumMod val="40000"/>
            <a:lumOff val="60000"/>
          </a:schemeClr>
        </a:solidFill>
        <a:ln w="222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sk-SK" sz="1200" b="1"/>
            <a:t>BACK TO TEST</a:t>
          </a:r>
          <a:r>
            <a:rPr lang="sk-SK" sz="1200" b="1" baseline="0"/>
            <a:t>| B</a:t>
          </a:r>
          <a:endParaRPr lang="sk-SK" sz="1200" b="1"/>
        </a:p>
      </xdr:txBody>
    </xdr:sp>
    <xdr:clientData/>
  </xdr:twoCellAnchor>
  <xdr:twoCellAnchor>
    <xdr:from>
      <xdr:col>15</xdr:col>
      <xdr:colOff>13921</xdr:colOff>
      <xdr:row>7</xdr:row>
      <xdr:rowOff>161925</xdr:rowOff>
    </xdr:from>
    <xdr:to>
      <xdr:col>18</xdr:col>
      <xdr:colOff>371475</xdr:colOff>
      <xdr:row>10</xdr:row>
      <xdr:rowOff>12954</xdr:rowOff>
    </xdr:to>
    <xdr:sp macro="" textlink="">
      <xdr:nvSpPr>
        <xdr:cNvPr id="17" name="Obdélník 129">
          <a:hlinkClick xmlns:r="http://schemas.openxmlformats.org/officeDocument/2006/relationships" r:id="rId3"/>
          <a:extLst>
            <a:ext uri="{FF2B5EF4-FFF2-40B4-BE49-F238E27FC236}">
              <a16:creationId xmlns:a16="http://schemas.microsoft.com/office/drawing/2014/main" id="{00000000-0008-0000-0600-000011000000}"/>
            </a:ext>
          </a:extLst>
        </xdr:cNvPr>
        <xdr:cNvSpPr/>
      </xdr:nvSpPr>
      <xdr:spPr>
        <a:xfrm>
          <a:off x="10948621" y="1552575"/>
          <a:ext cx="2186354" cy="422529"/>
        </a:xfrm>
        <a:prstGeom prst="rect">
          <a:avLst/>
        </a:prstGeom>
        <a:solidFill>
          <a:schemeClr val="accent6">
            <a:lumMod val="40000"/>
            <a:lumOff val="60000"/>
          </a:schemeClr>
        </a:solidFill>
        <a:ln w="222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sk-SK" sz="1200" b="1"/>
            <a:t>INSTRUCTIONS</a:t>
          </a:r>
        </a:p>
      </xdr:txBody>
    </xdr:sp>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omments" Target="../comments1.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drawing" Target="../drawings/drawing3.xm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1.v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7.xml"/><Relationship Id="rId13" Type="http://schemas.openxmlformats.org/officeDocument/2006/relationships/ctrlProp" Target="../ctrlProps/ctrlProp332.xml"/><Relationship Id="rId3" Type="http://schemas.openxmlformats.org/officeDocument/2006/relationships/ctrlProp" Target="../ctrlProps/ctrlProp322.xml"/><Relationship Id="rId7" Type="http://schemas.openxmlformats.org/officeDocument/2006/relationships/ctrlProp" Target="../ctrlProps/ctrlProp326.xml"/><Relationship Id="rId12" Type="http://schemas.openxmlformats.org/officeDocument/2006/relationships/ctrlProp" Target="../ctrlProps/ctrlProp331.xml"/><Relationship Id="rId2" Type="http://schemas.openxmlformats.org/officeDocument/2006/relationships/vmlDrawing" Target="../drawings/vmlDrawing2.vml"/><Relationship Id="rId1" Type="http://schemas.openxmlformats.org/officeDocument/2006/relationships/drawing" Target="../drawings/drawing4.xml"/><Relationship Id="rId6" Type="http://schemas.openxmlformats.org/officeDocument/2006/relationships/ctrlProp" Target="../ctrlProps/ctrlProp325.xml"/><Relationship Id="rId11" Type="http://schemas.openxmlformats.org/officeDocument/2006/relationships/ctrlProp" Target="../ctrlProps/ctrlProp330.xml"/><Relationship Id="rId5" Type="http://schemas.openxmlformats.org/officeDocument/2006/relationships/ctrlProp" Target="../ctrlProps/ctrlProp324.xml"/><Relationship Id="rId10" Type="http://schemas.openxmlformats.org/officeDocument/2006/relationships/ctrlProp" Target="../ctrlProps/ctrlProp329.xml"/><Relationship Id="rId4" Type="http://schemas.openxmlformats.org/officeDocument/2006/relationships/ctrlProp" Target="../ctrlProps/ctrlProp323.xml"/><Relationship Id="rId9" Type="http://schemas.openxmlformats.org/officeDocument/2006/relationships/ctrlProp" Target="../ctrlProps/ctrlProp328.xml"/><Relationship Id="rId14"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A93A0-6809-40FD-99CC-569345004887}">
  <sheetPr>
    <tabColor theme="9" tint="0.79998168889431442"/>
  </sheetPr>
  <dimension ref="A1:P32"/>
  <sheetViews>
    <sheetView tabSelected="1" zoomScaleNormal="100" workbookViewId="0"/>
  </sheetViews>
  <sheetFormatPr defaultRowHeight="15" x14ac:dyDescent="0.25"/>
  <cols>
    <col min="1" max="16384" width="9.140625" style="60"/>
  </cols>
  <sheetData>
    <row r="1" spans="1:16" ht="15.75" thickBot="1" x14ac:dyDescent="0.3"/>
    <row r="2" spans="1:16" ht="51" customHeight="1" thickBot="1" x14ac:dyDescent="0.3">
      <c r="A2" s="63"/>
      <c r="B2" s="90" t="s">
        <v>38</v>
      </c>
      <c r="C2" s="91"/>
      <c r="D2" s="91"/>
      <c r="E2" s="91"/>
      <c r="F2" s="91"/>
      <c r="G2" s="91"/>
      <c r="H2" s="91"/>
      <c r="I2" s="91"/>
      <c r="J2" s="91"/>
      <c r="K2" s="91"/>
      <c r="L2" s="91"/>
      <c r="M2" s="91"/>
      <c r="N2" s="91"/>
      <c r="O2" s="91"/>
      <c r="P2" s="92"/>
    </row>
    <row r="3" spans="1:16" ht="15" customHeight="1" x14ac:dyDescent="0.25">
      <c r="B3" s="61"/>
      <c r="C3" s="61"/>
      <c r="D3" s="61"/>
      <c r="E3" s="61"/>
      <c r="F3" s="61"/>
      <c r="G3" s="61"/>
      <c r="H3" s="61"/>
      <c r="I3" s="61"/>
      <c r="J3" s="61"/>
      <c r="K3" s="61"/>
      <c r="L3" s="61"/>
      <c r="M3" s="61"/>
      <c r="N3" s="61"/>
    </row>
    <row r="4" spans="1:16" x14ac:dyDescent="0.25">
      <c r="B4" s="61"/>
      <c r="C4" s="61"/>
      <c r="D4" s="61"/>
      <c r="E4" s="61"/>
      <c r="F4" s="61"/>
      <c r="G4" s="61"/>
      <c r="H4" s="61"/>
      <c r="I4" s="61"/>
      <c r="J4" s="61"/>
      <c r="K4" s="61"/>
      <c r="L4" s="61"/>
      <c r="M4" s="61"/>
      <c r="N4" s="61"/>
    </row>
    <row r="5" spans="1:16" x14ac:dyDescent="0.25">
      <c r="B5" s="61"/>
      <c r="C5" s="61"/>
      <c r="D5" s="61"/>
      <c r="E5" s="61"/>
      <c r="F5" s="61"/>
      <c r="G5" s="61"/>
      <c r="H5" s="61"/>
      <c r="I5" s="61"/>
      <c r="J5" s="61"/>
      <c r="K5" s="61"/>
      <c r="L5" s="61"/>
      <c r="M5" s="61"/>
      <c r="N5" s="61"/>
    </row>
    <row r="6" spans="1:16" x14ac:dyDescent="0.25">
      <c r="B6" s="61"/>
      <c r="C6" s="61"/>
      <c r="D6" s="61"/>
      <c r="E6" s="61"/>
      <c r="F6" s="61"/>
      <c r="G6" s="61"/>
      <c r="H6" s="61"/>
      <c r="I6" s="61"/>
      <c r="J6" s="61"/>
      <c r="K6" s="61"/>
      <c r="L6" s="61"/>
      <c r="M6" s="61"/>
      <c r="N6" s="61"/>
    </row>
    <row r="7" spans="1:16" x14ac:dyDescent="0.25">
      <c r="B7" s="61"/>
      <c r="C7" s="61"/>
      <c r="D7" s="61"/>
      <c r="E7" s="61"/>
      <c r="F7" s="61"/>
      <c r="G7" s="61"/>
      <c r="H7" s="61"/>
      <c r="I7" s="61"/>
      <c r="J7" s="61"/>
      <c r="K7" s="61"/>
      <c r="L7" s="61"/>
      <c r="M7" s="61"/>
      <c r="N7" s="61"/>
    </row>
    <row r="8" spans="1:16" x14ac:dyDescent="0.25">
      <c r="B8" s="61"/>
      <c r="C8" s="61"/>
      <c r="D8" s="61"/>
      <c r="E8" s="61"/>
      <c r="F8" s="61"/>
      <c r="G8" s="61"/>
      <c r="H8" s="61"/>
      <c r="I8" s="61"/>
      <c r="J8" s="61"/>
      <c r="K8" s="61"/>
      <c r="L8" s="61"/>
      <c r="M8" s="61"/>
      <c r="N8" s="61"/>
    </row>
    <row r="9" spans="1:16" x14ac:dyDescent="0.25">
      <c r="B9" s="61"/>
      <c r="C9" s="61"/>
      <c r="D9" s="61"/>
      <c r="E9" s="61"/>
      <c r="F9" s="61"/>
      <c r="G9" s="61"/>
      <c r="H9" s="61"/>
      <c r="I9" s="61"/>
      <c r="J9" s="61"/>
      <c r="K9" s="61"/>
      <c r="L9" s="61"/>
      <c r="M9" s="61"/>
      <c r="N9" s="61"/>
    </row>
    <row r="10" spans="1:16" x14ac:dyDescent="0.25">
      <c r="B10" s="61"/>
      <c r="C10" s="61"/>
      <c r="D10" s="61"/>
      <c r="E10" s="61"/>
      <c r="F10" s="61"/>
      <c r="G10" s="61"/>
      <c r="H10" s="61"/>
      <c r="I10" s="61"/>
      <c r="J10" s="61"/>
      <c r="K10" s="61"/>
      <c r="L10" s="61"/>
      <c r="M10" s="61"/>
      <c r="N10" s="61"/>
    </row>
    <row r="11" spans="1:16" x14ac:dyDescent="0.25">
      <c r="B11" s="61"/>
      <c r="C11" s="61"/>
      <c r="D11" s="61"/>
      <c r="E11" s="61"/>
      <c r="F11" s="61"/>
      <c r="G11" s="61"/>
      <c r="H11" s="61"/>
      <c r="I11" s="61"/>
      <c r="J11" s="61"/>
      <c r="K11" s="61"/>
      <c r="L11" s="61"/>
      <c r="M11" s="61"/>
      <c r="N11" s="61"/>
    </row>
    <row r="12" spans="1:16" x14ac:dyDescent="0.25">
      <c r="B12" s="61"/>
      <c r="C12" s="61"/>
      <c r="D12" s="61"/>
      <c r="E12" s="61"/>
      <c r="F12" s="61"/>
      <c r="G12" s="61"/>
      <c r="H12" s="61"/>
      <c r="I12" s="61"/>
      <c r="J12" s="61"/>
      <c r="K12" s="61"/>
      <c r="L12" s="61"/>
      <c r="M12" s="61"/>
      <c r="N12" s="61"/>
    </row>
    <row r="13" spans="1:16" x14ac:dyDescent="0.25">
      <c r="B13" s="61"/>
      <c r="C13" s="61"/>
      <c r="D13" s="61"/>
      <c r="E13" s="61"/>
      <c r="F13" s="61"/>
      <c r="G13" s="61"/>
      <c r="H13" s="61"/>
      <c r="I13" s="61"/>
      <c r="J13" s="61"/>
      <c r="K13" s="61"/>
      <c r="L13" s="61"/>
      <c r="M13" s="61"/>
      <c r="N13" s="61"/>
    </row>
    <row r="14" spans="1:16" x14ac:dyDescent="0.25">
      <c r="B14" s="61"/>
      <c r="C14" s="61"/>
      <c r="D14" s="61"/>
      <c r="E14" s="61"/>
      <c r="F14" s="61"/>
      <c r="G14" s="61"/>
      <c r="H14" s="61"/>
      <c r="I14" s="61"/>
      <c r="J14" s="61"/>
      <c r="K14" s="61"/>
      <c r="L14" s="61"/>
      <c r="M14" s="61"/>
      <c r="N14" s="61"/>
    </row>
    <row r="15" spans="1:16" ht="15.75" thickBot="1" x14ac:dyDescent="0.3">
      <c r="B15" s="61"/>
      <c r="C15" s="61"/>
      <c r="D15" s="61"/>
      <c r="E15" s="61"/>
      <c r="F15" s="61"/>
      <c r="G15" s="61"/>
      <c r="H15" s="61"/>
      <c r="I15" s="61"/>
      <c r="J15" s="61"/>
      <c r="K15" s="61"/>
      <c r="L15" s="61"/>
      <c r="M15" s="61"/>
      <c r="N15" s="61"/>
    </row>
    <row r="16" spans="1:16" x14ac:dyDescent="0.25">
      <c r="B16" s="61"/>
      <c r="C16" s="61"/>
      <c r="D16" s="61"/>
      <c r="E16" s="61"/>
      <c r="F16" s="61"/>
      <c r="G16" s="61"/>
      <c r="H16" s="61"/>
      <c r="I16" s="61"/>
      <c r="J16" s="61"/>
      <c r="K16" s="61"/>
      <c r="L16" s="61"/>
      <c r="M16" s="94" t="s">
        <v>40</v>
      </c>
      <c r="N16" s="95"/>
      <c r="O16" s="95"/>
      <c r="P16" s="96"/>
    </row>
    <row r="17" spans="2:16" ht="24.75" customHeight="1" thickBot="1" x14ac:dyDescent="0.3">
      <c r="B17" s="204" t="s">
        <v>165</v>
      </c>
      <c r="C17" s="204"/>
      <c r="D17" s="204"/>
      <c r="E17" s="204"/>
      <c r="F17" s="204"/>
      <c r="G17" s="204"/>
      <c r="H17" s="204"/>
      <c r="I17" s="204"/>
      <c r="J17" s="204"/>
      <c r="K17" s="204"/>
      <c r="L17" s="61"/>
      <c r="M17" s="97"/>
      <c r="N17" s="98"/>
      <c r="O17" s="98"/>
      <c r="P17" s="99"/>
    </row>
    <row r="18" spans="2:16" x14ac:dyDescent="0.25">
      <c r="B18" s="204"/>
      <c r="C18" s="204"/>
      <c r="D18" s="204"/>
      <c r="E18" s="204"/>
      <c r="F18" s="204"/>
      <c r="G18" s="204"/>
      <c r="H18" s="204"/>
      <c r="I18" s="204"/>
      <c r="J18" s="204"/>
      <c r="K18" s="204"/>
      <c r="L18" s="61"/>
      <c r="M18" s="61"/>
      <c r="N18" s="61"/>
    </row>
    <row r="19" spans="2:16" x14ac:dyDescent="0.25">
      <c r="B19" s="93" t="s">
        <v>39</v>
      </c>
      <c r="C19" s="93"/>
      <c r="D19" s="93"/>
      <c r="E19" s="93"/>
      <c r="F19" s="93"/>
      <c r="G19" s="93"/>
      <c r="H19" s="93"/>
      <c r="I19" s="93"/>
      <c r="J19" s="93"/>
      <c r="K19" s="93"/>
      <c r="L19" s="61"/>
      <c r="M19" s="61"/>
      <c r="N19" s="61"/>
    </row>
    <row r="20" spans="2:16" x14ac:dyDescent="0.25">
      <c r="B20" s="61"/>
      <c r="C20" s="61"/>
      <c r="D20" s="61"/>
      <c r="E20" s="61"/>
      <c r="F20" s="61"/>
      <c r="G20" s="61"/>
      <c r="H20" s="61"/>
      <c r="I20" s="61"/>
      <c r="J20" s="61"/>
      <c r="K20" s="61"/>
      <c r="L20" s="61"/>
      <c r="M20" s="61"/>
      <c r="N20" s="61"/>
    </row>
    <row r="21" spans="2:16" x14ac:dyDescent="0.25">
      <c r="L21" s="61"/>
      <c r="M21" s="61"/>
      <c r="N21" s="61"/>
    </row>
    <row r="22" spans="2:16" ht="31.5" customHeight="1" x14ac:dyDescent="0.25"/>
    <row r="23" spans="2:16" x14ac:dyDescent="0.25">
      <c r="B23" s="61"/>
      <c r="C23" s="61"/>
      <c r="D23" s="61"/>
      <c r="E23" s="61"/>
      <c r="F23" s="61"/>
      <c r="G23" s="61"/>
      <c r="H23" s="61"/>
      <c r="I23" s="61"/>
      <c r="J23" s="61"/>
      <c r="K23" s="61"/>
      <c r="L23" s="61"/>
      <c r="M23" s="61"/>
      <c r="N23" s="61"/>
    </row>
    <row r="24" spans="2:16" x14ac:dyDescent="0.25">
      <c r="B24" s="61"/>
      <c r="C24" s="61"/>
      <c r="D24" s="61"/>
      <c r="E24" s="61"/>
      <c r="F24" s="61"/>
      <c r="G24" s="61"/>
      <c r="H24" s="61"/>
      <c r="I24" s="61"/>
      <c r="J24" s="61"/>
      <c r="K24" s="61"/>
      <c r="L24" s="61"/>
      <c r="M24" s="61"/>
      <c r="N24" s="61"/>
    </row>
    <row r="25" spans="2:16" ht="21" x14ac:dyDescent="0.25">
      <c r="B25" s="61"/>
      <c r="C25" s="61"/>
      <c r="D25" s="61"/>
      <c r="E25" s="61"/>
      <c r="F25" s="61"/>
      <c r="G25" s="61"/>
      <c r="H25" s="61"/>
      <c r="I25" s="61"/>
      <c r="J25" s="62"/>
      <c r="K25" s="64"/>
      <c r="L25" s="61"/>
      <c r="M25" s="61"/>
      <c r="N25" s="61"/>
    </row>
    <row r="26" spans="2:16" ht="15" customHeight="1" x14ac:dyDescent="0.25">
      <c r="L26" s="61"/>
      <c r="M26" s="61"/>
      <c r="N26" s="61"/>
    </row>
    <row r="27" spans="2:16" x14ac:dyDescent="0.25">
      <c r="B27" s="61"/>
      <c r="C27" s="61"/>
      <c r="D27" s="61"/>
      <c r="E27" s="61"/>
      <c r="F27" s="61"/>
      <c r="G27" s="61"/>
      <c r="H27" s="61"/>
      <c r="I27" s="61"/>
      <c r="J27" s="61"/>
      <c r="K27" s="61"/>
      <c r="L27" s="61"/>
      <c r="M27" s="61"/>
      <c r="N27" s="61"/>
    </row>
    <row r="28" spans="2:16" x14ac:dyDescent="0.25">
      <c r="B28" s="61"/>
      <c r="C28" s="61"/>
      <c r="D28" s="61"/>
      <c r="E28" s="61"/>
      <c r="F28" s="61"/>
      <c r="G28" s="61"/>
      <c r="H28" s="61"/>
      <c r="I28" s="61"/>
      <c r="J28" s="61"/>
      <c r="K28" s="61"/>
      <c r="L28" s="61"/>
      <c r="M28" s="61"/>
      <c r="N28" s="61"/>
    </row>
    <row r="29" spans="2:16" x14ac:dyDescent="0.25">
      <c r="B29" s="61"/>
      <c r="C29" s="61"/>
      <c r="D29" s="61"/>
      <c r="E29" s="61"/>
      <c r="F29" s="61"/>
      <c r="G29" s="61"/>
      <c r="H29" s="61"/>
      <c r="I29" s="61"/>
      <c r="J29" s="61"/>
      <c r="K29" s="61"/>
      <c r="L29" s="61"/>
      <c r="M29" s="61"/>
      <c r="N29" s="61"/>
    </row>
    <row r="30" spans="2:16" x14ac:dyDescent="0.25">
      <c r="B30" s="61"/>
      <c r="C30" s="61"/>
      <c r="D30" s="61"/>
      <c r="E30" s="61"/>
      <c r="F30" s="61"/>
      <c r="G30" s="61"/>
      <c r="H30" s="61"/>
      <c r="I30" s="61"/>
      <c r="J30" s="61"/>
      <c r="K30" s="61"/>
      <c r="L30" s="61"/>
      <c r="M30" s="61"/>
      <c r="N30" s="61"/>
    </row>
    <row r="31" spans="2:16" x14ac:dyDescent="0.25">
      <c r="B31" s="61"/>
      <c r="C31" s="61"/>
      <c r="D31" s="61"/>
      <c r="E31" s="61"/>
      <c r="F31" s="61"/>
      <c r="G31" s="61"/>
      <c r="H31" s="61"/>
      <c r="I31" s="61"/>
      <c r="J31" s="61"/>
      <c r="K31" s="61"/>
      <c r="L31" s="61"/>
      <c r="M31" s="61"/>
      <c r="N31" s="61"/>
    </row>
    <row r="32" spans="2:16" x14ac:dyDescent="0.25">
      <c r="B32" s="61"/>
      <c r="C32" s="61"/>
      <c r="D32" s="61"/>
      <c r="E32" s="61"/>
      <c r="F32" s="61"/>
      <c r="G32" s="61"/>
      <c r="H32" s="61"/>
      <c r="I32" s="61"/>
      <c r="J32" s="61"/>
      <c r="K32" s="61"/>
      <c r="L32" s="61"/>
      <c r="M32" s="61"/>
      <c r="N32" s="61"/>
    </row>
  </sheetData>
  <sheetProtection algorithmName="SHA-512" hashValue="gS8XXNcpanmBumI8kI2kX1dxYx/IdnFHNf9KTTdHz/mU39UDsw8v4b5yGPVdICHj+a8EEjeY1Xpw8XPvbRFkCA==" saltValue="nUixeImAgw7myxAs3Z3zbw==" spinCount="100000" sheet="1" objects="1" scenarios="1"/>
  <mergeCells count="4">
    <mergeCell ref="B2:P2"/>
    <mergeCell ref="B19:K19"/>
    <mergeCell ref="M16:P17"/>
    <mergeCell ref="B17:K18"/>
  </mergeCells>
  <hyperlinks>
    <hyperlink ref="M16:P17" location="'PRÍRUČKA | 2'!A1" display="Pokračovať na inštrukcie" xr:uid="{DC720F56-ECBD-4C8A-90EF-4B78200F090A}"/>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0D0D-9E7E-47F2-96E6-669AF32B9309}">
  <sheetPr>
    <tabColor theme="9" tint="0.79998168889431442"/>
  </sheetPr>
  <dimension ref="A1:P39"/>
  <sheetViews>
    <sheetView zoomScale="85" zoomScaleNormal="85" workbookViewId="0">
      <selection activeCell="B23" sqref="B23:E24"/>
    </sheetView>
  </sheetViews>
  <sheetFormatPr defaultRowHeight="15" x14ac:dyDescent="0.25"/>
  <cols>
    <col min="1" max="10" width="9.140625" style="60"/>
    <col min="11" max="11" width="9.140625" style="60" customWidth="1"/>
    <col min="12" max="16384" width="9.140625" style="60"/>
  </cols>
  <sheetData>
    <row r="1" spans="1:16" ht="21.75" thickBot="1" x14ac:dyDescent="0.4">
      <c r="A1" s="65"/>
    </row>
    <row r="2" spans="1:16" ht="51" customHeight="1" thickBot="1" x14ac:dyDescent="0.3">
      <c r="B2" s="90" t="s">
        <v>41</v>
      </c>
      <c r="C2" s="91"/>
      <c r="D2" s="91"/>
      <c r="E2" s="91"/>
      <c r="F2" s="91"/>
      <c r="G2" s="91"/>
      <c r="H2" s="91"/>
      <c r="I2" s="91"/>
      <c r="J2" s="91"/>
      <c r="K2" s="91"/>
      <c r="L2" s="91"/>
      <c r="M2" s="91"/>
      <c r="N2" s="91"/>
      <c r="O2" s="91"/>
      <c r="P2" s="92"/>
    </row>
    <row r="3" spans="1:16" ht="15" customHeight="1" x14ac:dyDescent="0.25">
      <c r="B3" s="61"/>
      <c r="C3" s="61"/>
      <c r="D3" s="61"/>
      <c r="E3" s="61"/>
      <c r="F3" s="61"/>
      <c r="G3" s="61"/>
      <c r="H3" s="61"/>
      <c r="I3" s="61"/>
      <c r="J3" s="61"/>
      <c r="K3" s="61"/>
      <c r="L3" s="61"/>
      <c r="M3" s="61"/>
      <c r="N3" s="61"/>
    </row>
    <row r="4" spans="1:16" x14ac:dyDescent="0.25">
      <c r="B4" s="61"/>
      <c r="C4" s="61"/>
      <c r="D4" s="61"/>
      <c r="E4" s="61"/>
      <c r="F4" s="61"/>
      <c r="G4" s="61"/>
      <c r="H4" s="61"/>
      <c r="I4" s="61"/>
      <c r="J4" s="61"/>
      <c r="K4" s="61"/>
      <c r="L4" s="61"/>
      <c r="M4" s="61"/>
      <c r="N4" s="61"/>
    </row>
    <row r="5" spans="1:16" x14ac:dyDescent="0.25">
      <c r="B5" s="61"/>
      <c r="C5" s="61"/>
      <c r="D5" s="61"/>
      <c r="E5" s="61"/>
      <c r="F5" s="61"/>
      <c r="G5" s="61"/>
      <c r="H5" s="61"/>
      <c r="I5" s="61"/>
      <c r="J5" s="61"/>
      <c r="K5" s="61"/>
      <c r="L5" s="61"/>
      <c r="M5" s="61"/>
      <c r="N5" s="61"/>
    </row>
    <row r="6" spans="1:16" x14ac:dyDescent="0.25">
      <c r="B6" s="61"/>
      <c r="C6" s="61"/>
      <c r="D6" s="61"/>
      <c r="E6" s="61"/>
      <c r="F6" s="61"/>
      <c r="G6" s="61"/>
      <c r="H6" s="61"/>
      <c r="I6" s="61"/>
      <c r="J6" s="61"/>
      <c r="K6" s="61"/>
      <c r="L6" s="61"/>
      <c r="M6" s="61"/>
      <c r="N6" s="61"/>
    </row>
    <row r="7" spans="1:16" x14ac:dyDescent="0.25">
      <c r="B7" s="61"/>
      <c r="C7" s="61"/>
      <c r="D7" s="61"/>
      <c r="E7" s="61"/>
      <c r="F7" s="61"/>
      <c r="G7" s="61"/>
      <c r="H7" s="61"/>
      <c r="I7" s="61"/>
      <c r="J7" s="61"/>
      <c r="K7" s="61"/>
      <c r="L7" s="61"/>
      <c r="M7" s="61"/>
      <c r="N7" s="61"/>
    </row>
    <row r="8" spans="1:16" x14ac:dyDescent="0.25">
      <c r="B8" s="61"/>
      <c r="C8" s="61"/>
      <c r="D8" s="61"/>
      <c r="E8" s="61"/>
      <c r="F8" s="61"/>
      <c r="G8" s="61"/>
      <c r="H8" s="61"/>
      <c r="I8" s="61"/>
      <c r="J8" s="61"/>
      <c r="K8" s="61"/>
      <c r="L8" s="61"/>
      <c r="M8" s="61"/>
      <c r="N8" s="61"/>
    </row>
    <row r="9" spans="1:16" x14ac:dyDescent="0.25">
      <c r="B9" s="61"/>
      <c r="C9" s="61"/>
      <c r="D9" s="61"/>
      <c r="E9" s="61"/>
      <c r="F9" s="61"/>
      <c r="G9" s="61"/>
      <c r="H9" s="61"/>
      <c r="I9" s="61"/>
      <c r="J9" s="61"/>
      <c r="K9" s="61"/>
      <c r="L9" s="61"/>
      <c r="M9" s="61"/>
      <c r="N9" s="61"/>
    </row>
    <row r="10" spans="1:16" x14ac:dyDescent="0.25">
      <c r="B10" s="61"/>
      <c r="C10" s="61"/>
      <c r="D10" s="61"/>
      <c r="E10" s="61"/>
      <c r="F10" s="61"/>
      <c r="G10" s="61"/>
      <c r="H10" s="61"/>
      <c r="I10" s="61"/>
      <c r="J10" s="61"/>
      <c r="K10" s="61"/>
      <c r="L10" s="61"/>
      <c r="M10" s="61"/>
      <c r="N10" s="61"/>
    </row>
    <row r="11" spans="1:16" x14ac:dyDescent="0.25">
      <c r="B11" s="61"/>
      <c r="C11" s="61"/>
      <c r="D11" s="61"/>
      <c r="E11" s="61"/>
      <c r="F11" s="61"/>
      <c r="G11" s="61"/>
      <c r="H11" s="61"/>
      <c r="I11" s="61"/>
      <c r="J11" s="61"/>
      <c r="K11" s="61"/>
      <c r="L11" s="61"/>
      <c r="M11" s="61"/>
      <c r="N11" s="61"/>
    </row>
    <row r="12" spans="1:16" x14ac:dyDescent="0.25">
      <c r="B12" s="61"/>
      <c r="C12" s="61"/>
      <c r="D12" s="61"/>
      <c r="E12" s="61"/>
      <c r="F12" s="61"/>
      <c r="G12" s="61"/>
      <c r="H12" s="61"/>
      <c r="I12" s="61"/>
      <c r="J12" s="61"/>
      <c r="K12" s="61"/>
      <c r="L12" s="61"/>
      <c r="M12" s="61"/>
      <c r="N12" s="61"/>
    </row>
    <row r="13" spans="1:16" x14ac:dyDescent="0.25">
      <c r="B13" s="61"/>
      <c r="C13" s="61"/>
      <c r="D13" s="61"/>
      <c r="E13" s="61"/>
      <c r="F13" s="61"/>
      <c r="G13" s="61"/>
      <c r="H13" s="61"/>
      <c r="I13" s="61"/>
      <c r="J13" s="61"/>
      <c r="K13" s="61"/>
      <c r="L13" s="61"/>
      <c r="M13" s="61"/>
      <c r="N13" s="61"/>
    </row>
    <row r="14" spans="1:16" x14ac:dyDescent="0.25">
      <c r="B14" s="61"/>
      <c r="C14" s="61"/>
      <c r="D14" s="61"/>
      <c r="E14" s="61"/>
      <c r="F14" s="61"/>
      <c r="G14" s="61"/>
      <c r="H14" s="61"/>
      <c r="I14" s="61"/>
      <c r="J14" s="61"/>
      <c r="K14" s="61"/>
      <c r="L14" s="61"/>
      <c r="M14" s="61"/>
      <c r="N14" s="61"/>
    </row>
    <row r="15" spans="1:16" x14ac:dyDescent="0.25">
      <c r="B15" s="61"/>
      <c r="C15" s="61"/>
      <c r="D15" s="61"/>
      <c r="E15" s="61"/>
      <c r="F15" s="61"/>
      <c r="G15" s="61"/>
      <c r="H15" s="61"/>
      <c r="I15" s="61"/>
      <c r="J15" s="61"/>
      <c r="K15" s="61"/>
      <c r="L15" s="61"/>
      <c r="M15" s="61"/>
      <c r="N15" s="61"/>
    </row>
    <row r="16" spans="1:16" x14ac:dyDescent="0.25">
      <c r="B16" s="61"/>
      <c r="C16" s="61"/>
      <c r="D16" s="61"/>
      <c r="E16" s="61"/>
      <c r="F16" s="61"/>
      <c r="G16" s="61"/>
      <c r="H16" s="61"/>
      <c r="I16" s="61"/>
      <c r="J16" s="61"/>
      <c r="K16" s="61"/>
      <c r="L16" s="61"/>
      <c r="M16" s="61"/>
      <c r="N16" s="61"/>
    </row>
    <row r="17" spans="2:16" x14ac:dyDescent="0.25">
      <c r="B17" s="61"/>
      <c r="C17" s="61"/>
      <c r="D17" s="61"/>
      <c r="E17" s="61"/>
      <c r="F17" s="61"/>
      <c r="G17" s="61"/>
      <c r="H17" s="61"/>
      <c r="I17" s="61"/>
      <c r="J17" s="61"/>
      <c r="K17" s="61"/>
      <c r="L17" s="61"/>
      <c r="M17" s="61"/>
      <c r="N17" s="61"/>
    </row>
    <row r="18" spans="2:16" x14ac:dyDescent="0.25">
      <c r="B18" s="61"/>
      <c r="C18" s="61"/>
      <c r="D18" s="61"/>
      <c r="E18" s="61"/>
      <c r="F18" s="61"/>
      <c r="G18" s="61"/>
      <c r="H18" s="61"/>
      <c r="I18" s="61"/>
      <c r="J18" s="61"/>
      <c r="K18" s="61"/>
      <c r="L18" s="61"/>
      <c r="M18" s="61"/>
      <c r="N18" s="61"/>
    </row>
    <row r="19" spans="2:16" x14ac:dyDescent="0.25">
      <c r="B19" s="61"/>
      <c r="C19" s="61"/>
      <c r="D19" s="61"/>
      <c r="E19" s="61"/>
      <c r="F19" s="61"/>
      <c r="G19" s="61"/>
      <c r="H19" s="61"/>
      <c r="I19" s="61"/>
      <c r="J19" s="61"/>
      <c r="K19" s="61"/>
      <c r="L19" s="61"/>
      <c r="M19" s="61"/>
      <c r="N19" s="61"/>
    </row>
    <row r="20" spans="2:16" ht="99" customHeight="1" thickBot="1" x14ac:dyDescent="0.3">
      <c r="B20" s="61"/>
      <c r="C20" s="61"/>
      <c r="D20" s="61"/>
      <c r="E20" s="61"/>
      <c r="F20" s="61"/>
      <c r="G20" s="61"/>
      <c r="H20" s="61"/>
      <c r="I20" s="61"/>
      <c r="J20" s="61"/>
      <c r="K20" s="61"/>
      <c r="L20" s="61"/>
      <c r="M20" s="61"/>
      <c r="N20" s="61"/>
    </row>
    <row r="21" spans="2:16" ht="51.75" customHeight="1" thickBot="1" x14ac:dyDescent="0.3">
      <c r="B21" s="61"/>
      <c r="C21" s="61"/>
      <c r="D21" s="61"/>
      <c r="E21" s="61"/>
      <c r="F21" s="61"/>
      <c r="G21" s="61"/>
      <c r="H21" s="61"/>
      <c r="I21" s="112" t="s">
        <v>42</v>
      </c>
      <c r="J21" s="113"/>
      <c r="K21" s="113"/>
      <c r="L21" s="113"/>
      <c r="M21" s="113"/>
      <c r="N21" s="113"/>
      <c r="O21" s="113"/>
      <c r="P21" s="114"/>
    </row>
    <row r="22" spans="2:16" ht="24" customHeight="1" thickBot="1" x14ac:dyDescent="0.3">
      <c r="B22" s="61"/>
      <c r="C22" s="61"/>
      <c r="D22" s="61"/>
      <c r="E22" s="61"/>
      <c r="F22" s="61"/>
      <c r="G22" s="61"/>
      <c r="H22" s="61"/>
      <c r="I22" s="106" t="s">
        <v>46</v>
      </c>
      <c r="J22" s="107"/>
      <c r="K22" s="100" t="s">
        <v>43</v>
      </c>
      <c r="L22" s="100"/>
      <c r="M22" s="100"/>
      <c r="N22" s="100"/>
      <c r="O22" s="100"/>
      <c r="P22" s="101"/>
    </row>
    <row r="23" spans="2:16" ht="24" customHeight="1" x14ac:dyDescent="0.25">
      <c r="B23" s="94" t="s">
        <v>47</v>
      </c>
      <c r="C23" s="95"/>
      <c r="D23" s="95"/>
      <c r="E23" s="96"/>
      <c r="F23" s="61"/>
      <c r="G23" s="61"/>
      <c r="H23" s="61"/>
      <c r="I23" s="108"/>
      <c r="J23" s="109"/>
      <c r="K23" s="102" t="s">
        <v>44</v>
      </c>
      <c r="L23" s="102"/>
      <c r="M23" s="102"/>
      <c r="N23" s="102"/>
      <c r="O23" s="102"/>
      <c r="P23" s="103"/>
    </row>
    <row r="24" spans="2:16" ht="24" customHeight="1" thickBot="1" x14ac:dyDescent="0.3">
      <c r="B24" s="97"/>
      <c r="C24" s="98"/>
      <c r="D24" s="98"/>
      <c r="E24" s="99"/>
      <c r="F24" s="61"/>
      <c r="G24" s="61"/>
      <c r="H24" s="61"/>
      <c r="I24" s="110"/>
      <c r="J24" s="111"/>
      <c r="K24" s="104" t="s">
        <v>45</v>
      </c>
      <c r="L24" s="104"/>
      <c r="M24" s="104"/>
      <c r="N24" s="104"/>
      <c r="O24" s="104"/>
      <c r="P24" s="105"/>
    </row>
    <row r="25" spans="2:16" x14ac:dyDescent="0.25">
      <c r="B25" s="61"/>
      <c r="C25" s="61"/>
      <c r="D25" s="61"/>
      <c r="E25" s="61"/>
      <c r="F25" s="61"/>
      <c r="G25" s="61"/>
      <c r="H25" s="61"/>
      <c r="I25" s="61"/>
      <c r="J25" s="61"/>
      <c r="K25" s="61"/>
      <c r="L25" s="61"/>
      <c r="M25" s="61"/>
      <c r="N25" s="61"/>
    </row>
    <row r="26" spans="2:16" x14ac:dyDescent="0.25">
      <c r="F26" s="61"/>
      <c r="G26" s="61"/>
      <c r="H26" s="61"/>
      <c r="I26" s="61"/>
      <c r="J26" s="61"/>
      <c r="K26" s="61"/>
      <c r="L26" s="61"/>
      <c r="M26" s="61"/>
      <c r="N26" s="61"/>
    </row>
    <row r="27" spans="2:16" ht="15" customHeight="1" x14ac:dyDescent="0.25">
      <c r="B27" s="93" t="s">
        <v>39</v>
      </c>
      <c r="C27" s="93"/>
      <c r="D27" s="93"/>
      <c r="E27" s="93"/>
      <c r="F27" s="93"/>
      <c r="G27" s="93"/>
      <c r="H27" s="93"/>
      <c r="I27" s="93"/>
      <c r="J27" s="93"/>
      <c r="K27" s="93"/>
      <c r="L27" s="61"/>
      <c r="M27" s="61"/>
      <c r="N27" s="61"/>
    </row>
    <row r="28" spans="2:16" x14ac:dyDescent="0.25">
      <c r="B28" s="61"/>
      <c r="C28" s="61"/>
      <c r="D28" s="61"/>
      <c r="E28" s="61"/>
      <c r="F28" s="61"/>
      <c r="G28" s="61"/>
      <c r="H28" s="61"/>
      <c r="I28" s="61"/>
      <c r="J28" s="61"/>
      <c r="K28" s="61"/>
      <c r="L28" s="61"/>
      <c r="M28" s="61"/>
      <c r="N28" s="61"/>
    </row>
    <row r="29" spans="2:16" x14ac:dyDescent="0.25">
      <c r="L29" s="61"/>
      <c r="M29" s="61"/>
      <c r="N29" s="61"/>
    </row>
    <row r="30" spans="2:16" x14ac:dyDescent="0.25">
      <c r="L30" s="61"/>
      <c r="M30" s="61"/>
      <c r="N30" s="61"/>
    </row>
    <row r="31" spans="2:16" x14ac:dyDescent="0.25">
      <c r="B31" s="61"/>
      <c r="C31" s="61"/>
      <c r="D31" s="61"/>
      <c r="E31" s="61"/>
      <c r="F31" s="61"/>
      <c r="G31" s="61"/>
      <c r="H31" s="61"/>
      <c r="I31" s="61"/>
      <c r="J31" s="61"/>
      <c r="K31" s="61"/>
      <c r="L31" s="61"/>
      <c r="M31" s="61"/>
      <c r="N31" s="61"/>
    </row>
    <row r="32" spans="2:16" x14ac:dyDescent="0.25">
      <c r="B32" s="61"/>
      <c r="C32" s="61"/>
      <c r="D32" s="61"/>
      <c r="E32" s="61"/>
      <c r="F32" s="61"/>
      <c r="G32" s="61"/>
      <c r="H32" s="61"/>
      <c r="I32" s="61"/>
      <c r="J32" s="61"/>
      <c r="K32" s="61"/>
      <c r="L32" s="61"/>
      <c r="M32" s="61"/>
      <c r="N32" s="61"/>
    </row>
    <row r="33" spans="2:14" x14ac:dyDescent="0.25">
      <c r="B33" s="61"/>
      <c r="C33" s="61"/>
      <c r="D33" s="61"/>
      <c r="E33" s="61"/>
      <c r="F33" s="61"/>
      <c r="G33" s="61"/>
      <c r="H33" s="61"/>
      <c r="I33" s="61"/>
      <c r="J33" s="61"/>
      <c r="K33" s="61"/>
      <c r="L33" s="61"/>
      <c r="M33" s="61"/>
      <c r="N33" s="61"/>
    </row>
    <row r="34" spans="2:14" x14ac:dyDescent="0.25">
      <c r="L34" s="61"/>
      <c r="M34" s="61"/>
      <c r="N34" s="61"/>
    </row>
    <row r="35" spans="2:14" x14ac:dyDescent="0.25">
      <c r="B35" s="61"/>
      <c r="C35" s="61"/>
      <c r="D35" s="61"/>
      <c r="E35" s="61"/>
      <c r="F35" s="61"/>
      <c r="G35" s="61"/>
      <c r="H35" s="61"/>
      <c r="I35" s="61"/>
      <c r="J35" s="61"/>
      <c r="K35" s="61"/>
      <c r="L35" s="61"/>
      <c r="M35" s="61"/>
      <c r="N35" s="61"/>
    </row>
    <row r="36" spans="2:14" x14ac:dyDescent="0.25">
      <c r="B36" s="61"/>
      <c r="C36" s="61"/>
      <c r="D36" s="61"/>
      <c r="E36" s="61"/>
      <c r="F36" s="61"/>
      <c r="G36" s="61"/>
      <c r="H36" s="61"/>
      <c r="I36" s="61"/>
      <c r="J36" s="61"/>
      <c r="K36" s="61"/>
      <c r="L36" s="61"/>
      <c r="M36" s="61"/>
      <c r="N36" s="61"/>
    </row>
    <row r="37" spans="2:14" x14ac:dyDescent="0.25">
      <c r="B37" s="61"/>
      <c r="C37" s="61"/>
      <c r="D37" s="61"/>
      <c r="E37" s="61"/>
      <c r="F37" s="61"/>
      <c r="G37" s="61"/>
      <c r="H37" s="61"/>
      <c r="I37" s="61"/>
      <c r="J37" s="61"/>
      <c r="K37" s="61"/>
      <c r="L37" s="61"/>
      <c r="M37" s="61"/>
      <c r="N37" s="61"/>
    </row>
    <row r="38" spans="2:14" x14ac:dyDescent="0.25">
      <c r="B38" s="61"/>
      <c r="C38" s="61"/>
      <c r="D38" s="61"/>
      <c r="E38" s="61"/>
      <c r="F38" s="61"/>
      <c r="G38" s="61"/>
      <c r="H38" s="61"/>
      <c r="I38" s="61"/>
      <c r="J38" s="61"/>
      <c r="K38" s="61"/>
      <c r="L38" s="61"/>
      <c r="M38" s="61"/>
      <c r="N38" s="61"/>
    </row>
    <row r="39" spans="2:14" x14ac:dyDescent="0.25">
      <c r="B39" s="61"/>
      <c r="C39" s="61"/>
      <c r="D39" s="61"/>
      <c r="E39" s="61"/>
      <c r="F39" s="61"/>
      <c r="G39" s="61"/>
      <c r="H39" s="61"/>
      <c r="I39" s="61"/>
      <c r="J39" s="61"/>
      <c r="K39" s="61"/>
      <c r="L39" s="61"/>
      <c r="M39" s="61"/>
      <c r="N39" s="61"/>
    </row>
  </sheetData>
  <sheetProtection algorithmName="SHA-512" hashValue="NFafVeq4ZgbCMYRQbkppJ/9gKNYUuXRA1aFgKggREX1GdIQUIDE4Ye1olPlx5mJ8MWa9CEgqnMa4NJvE+KclUg==" saltValue="l2CQV/fk4ljqEV8wj9t8ug==" spinCount="100000" sheet="1" objects="1" scenarios="1"/>
  <mergeCells count="8">
    <mergeCell ref="B23:E24"/>
    <mergeCell ref="B2:P2"/>
    <mergeCell ref="B27:K27"/>
    <mergeCell ref="K22:P22"/>
    <mergeCell ref="K23:P23"/>
    <mergeCell ref="K24:P24"/>
    <mergeCell ref="I22:J24"/>
    <mergeCell ref="I21:P21"/>
  </mergeCells>
  <hyperlinks>
    <hyperlink ref="K22:P22" location="'PP_TEST A'!A1" display="forma A | pre deti od 2 - 6 rokov" xr:uid="{C87BE882-3F50-4815-AB20-E6DF78942B92}"/>
    <hyperlink ref="K23:P23" location="'PP_TEST B'!A1" display="forma B | pre deti od 6,1 - 12 rokov" xr:uid="{5286E07D-6A3B-421E-9852-C4CC432C5E98}"/>
    <hyperlink ref="K24:P24" location="'PP_TEST C'!A1" display="forma C | pre deti od 12 rokov" xr:uid="{00F8C03C-FF4C-47C2-9D4F-0A6955EE96F8}"/>
    <hyperlink ref="B23:E24" location="'ÚVOD | 1'!A1" display="Späť na úvod" xr:uid="{FC7C2BD4-2154-4DE8-9060-D622FCD75857}"/>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Q121"/>
  <sheetViews>
    <sheetView topLeftCell="E1" zoomScale="85" zoomScaleNormal="85" workbookViewId="0">
      <selection activeCell="E1" sqref="E1"/>
    </sheetView>
  </sheetViews>
  <sheetFormatPr defaultRowHeight="15" x14ac:dyDescent="0.25"/>
  <cols>
    <col min="1" max="1" width="6" style="10" hidden="1" customWidth="1"/>
    <col min="2" max="2" width="7.5703125" style="10" hidden="1" customWidth="1"/>
    <col min="3" max="3" width="7" style="10" hidden="1" customWidth="1"/>
    <col min="4" max="4" width="7.42578125" style="10" hidden="1" customWidth="1"/>
    <col min="5" max="5" width="6.140625" style="10" customWidth="1"/>
    <col min="6" max="6" width="72.42578125" style="10" customWidth="1"/>
    <col min="7" max="9" width="11.28515625" style="10" customWidth="1"/>
    <col min="10" max="12" width="9.140625" style="10" hidden="1" customWidth="1"/>
    <col min="13" max="13" width="4.28515625" style="10" customWidth="1"/>
    <col min="14" max="17" width="11.42578125" style="10" customWidth="1"/>
    <col min="18" max="16384" width="9.140625" style="10"/>
  </cols>
  <sheetData>
    <row r="1" spans="1:17" ht="15.75" customHeight="1" thickBot="1" x14ac:dyDescent="0.3"/>
    <row r="2" spans="1:17" ht="36.75" customHeight="1" thickBot="1" x14ac:dyDescent="0.3">
      <c r="F2" s="129" t="s">
        <v>48</v>
      </c>
      <c r="G2" s="130"/>
      <c r="H2" s="130"/>
      <c r="I2" s="131"/>
      <c r="N2" s="123" t="s">
        <v>50</v>
      </c>
      <c r="O2" s="124"/>
      <c r="P2" s="124"/>
      <c r="Q2" s="125"/>
    </row>
    <row r="3" spans="1:17" ht="14.25" customHeight="1" thickBot="1" x14ac:dyDescent="0.3">
      <c r="F3" s="42"/>
      <c r="G3" s="42"/>
      <c r="H3" s="42"/>
      <c r="I3" s="42"/>
      <c r="N3" s="126"/>
      <c r="O3" s="127"/>
      <c r="P3" s="127"/>
      <c r="Q3" s="128"/>
    </row>
    <row r="4" spans="1:17" ht="35.25" customHeight="1" thickBot="1" x14ac:dyDescent="0.3">
      <c r="F4" s="132" t="s">
        <v>49</v>
      </c>
      <c r="G4" s="133"/>
      <c r="H4" s="133"/>
      <c r="I4" s="134"/>
    </row>
    <row r="5" spans="1:17" ht="30" customHeight="1" thickBot="1" x14ac:dyDescent="0.3">
      <c r="F5" s="45"/>
      <c r="G5" s="43"/>
      <c r="H5" s="43"/>
      <c r="I5" s="44"/>
    </row>
    <row r="6" spans="1:17" s="66" customFormat="1" ht="28.5" customHeight="1" thickBot="1" x14ac:dyDescent="0.3">
      <c r="F6" s="117"/>
      <c r="G6" s="118"/>
      <c r="H6" s="118"/>
      <c r="I6" s="119"/>
      <c r="J6" s="67" t="b">
        <v>0</v>
      </c>
      <c r="K6" s="67" t="b">
        <v>0</v>
      </c>
      <c r="L6" s="67" t="b">
        <v>0</v>
      </c>
    </row>
    <row r="7" spans="1:17" s="66" customFormat="1" ht="28.5" customHeight="1" thickBot="1" x14ac:dyDescent="0.3">
      <c r="F7" s="117"/>
      <c r="G7" s="118"/>
      <c r="H7" s="118"/>
      <c r="I7" s="119"/>
      <c r="J7" s="67" t="b">
        <v>0</v>
      </c>
      <c r="K7" s="67" t="b">
        <v>0</v>
      </c>
      <c r="L7" s="67" t="b">
        <v>0</v>
      </c>
    </row>
    <row r="8" spans="1:17" s="66" customFormat="1" ht="28.5" customHeight="1" thickBot="1" x14ac:dyDescent="0.3">
      <c r="F8" s="117"/>
      <c r="G8" s="118"/>
      <c r="H8" s="118"/>
      <c r="I8" s="119"/>
      <c r="J8" s="67" t="b">
        <v>0</v>
      </c>
      <c r="K8" s="67" t="b">
        <v>0</v>
      </c>
      <c r="L8" s="67" t="b">
        <v>0</v>
      </c>
    </row>
    <row r="9" spans="1:17" s="66" customFormat="1" ht="28.5" customHeight="1" thickBot="1" x14ac:dyDescent="0.3">
      <c r="F9" s="120"/>
      <c r="G9" s="121"/>
      <c r="H9" s="121"/>
      <c r="I9" s="122"/>
      <c r="J9" s="67" t="b">
        <v>0</v>
      </c>
      <c r="K9" s="67" t="b">
        <v>0</v>
      </c>
      <c r="L9" s="67" t="b">
        <v>0</v>
      </c>
    </row>
    <row r="10" spans="1:17" s="66" customFormat="1" ht="45.75" customHeight="1" thickBot="1" x14ac:dyDescent="0.3">
      <c r="E10" s="68"/>
      <c r="F10" s="69"/>
      <c r="G10" s="12"/>
      <c r="H10" s="12"/>
      <c r="I10" s="70">
        <v>0</v>
      </c>
      <c r="J10" s="67" t="b">
        <v>0</v>
      </c>
      <c r="K10" s="67" t="b">
        <v>0</v>
      </c>
      <c r="L10" s="67"/>
    </row>
    <row r="11" spans="1:17" ht="20.25" customHeight="1" thickBot="1" x14ac:dyDescent="0.3"/>
    <row r="12" spans="1:17" ht="24" customHeight="1" thickBot="1" x14ac:dyDescent="0.3">
      <c r="A12" s="13" t="s">
        <v>4</v>
      </c>
      <c r="B12" s="13" t="s">
        <v>6</v>
      </c>
      <c r="C12" s="13" t="s">
        <v>8</v>
      </c>
      <c r="D12" s="13" t="s">
        <v>10</v>
      </c>
      <c r="E12" s="9"/>
      <c r="F12" s="16" t="s">
        <v>51</v>
      </c>
      <c r="G12" s="71" t="s">
        <v>53</v>
      </c>
      <c r="H12" s="72" t="s">
        <v>54</v>
      </c>
      <c r="I12" s="88" t="s">
        <v>55</v>
      </c>
    </row>
    <row r="13" spans="1:17" ht="24" customHeight="1" thickBot="1" x14ac:dyDescent="0.3">
      <c r="A13" s="14"/>
      <c r="B13" s="14"/>
      <c r="C13" s="14"/>
      <c r="D13" s="14" t="s">
        <v>13</v>
      </c>
      <c r="E13" s="11"/>
      <c r="F13" s="6" t="s">
        <v>64</v>
      </c>
      <c r="G13" s="73" t="b">
        <v>0</v>
      </c>
      <c r="H13" s="74" t="b">
        <v>0</v>
      </c>
      <c r="I13" s="75" t="b">
        <v>0</v>
      </c>
    </row>
    <row r="14" spans="1:17" ht="24" customHeight="1" thickBot="1" x14ac:dyDescent="0.3">
      <c r="A14" s="14"/>
      <c r="B14" s="14" t="s">
        <v>13</v>
      </c>
      <c r="C14" s="14"/>
      <c r="D14" s="14"/>
      <c r="E14" s="11"/>
      <c r="F14" s="2" t="s">
        <v>65</v>
      </c>
      <c r="G14" s="76" t="b">
        <v>0</v>
      </c>
      <c r="H14" s="77" t="b">
        <v>0</v>
      </c>
      <c r="I14" s="78" t="b">
        <v>0</v>
      </c>
    </row>
    <row r="15" spans="1:17" ht="24" customHeight="1" thickBot="1" x14ac:dyDescent="0.3">
      <c r="A15" s="14" t="s">
        <v>13</v>
      </c>
      <c r="B15" s="14"/>
      <c r="C15" s="14"/>
      <c r="D15" s="14" t="s">
        <v>13</v>
      </c>
      <c r="E15" s="11"/>
      <c r="F15" s="7" t="s">
        <v>66</v>
      </c>
      <c r="G15" s="76" t="b">
        <v>0</v>
      </c>
      <c r="H15" s="77" t="b">
        <v>0</v>
      </c>
      <c r="I15" s="78" t="b">
        <v>0</v>
      </c>
    </row>
    <row r="16" spans="1:17" ht="24" customHeight="1" thickBot="1" x14ac:dyDescent="0.3">
      <c r="A16" s="14"/>
      <c r="B16" s="14"/>
      <c r="C16" s="14" t="s">
        <v>13</v>
      </c>
      <c r="D16" s="14"/>
      <c r="E16" s="11"/>
      <c r="F16" s="2" t="s">
        <v>67</v>
      </c>
      <c r="G16" s="76" t="b">
        <v>0</v>
      </c>
      <c r="H16" s="77" t="b">
        <v>0</v>
      </c>
      <c r="I16" s="78" t="b">
        <v>0</v>
      </c>
    </row>
    <row r="17" spans="1:9" ht="24" customHeight="1" thickBot="1" x14ac:dyDescent="0.3">
      <c r="A17" s="14"/>
      <c r="B17" s="14" t="s">
        <v>13</v>
      </c>
      <c r="C17" s="14"/>
      <c r="D17" s="14"/>
      <c r="E17" s="11"/>
      <c r="F17" s="2" t="s">
        <v>68</v>
      </c>
      <c r="G17" s="76" t="b">
        <v>0</v>
      </c>
      <c r="H17" s="77" t="b">
        <v>0</v>
      </c>
      <c r="I17" s="78" t="b">
        <v>0</v>
      </c>
    </row>
    <row r="18" spans="1:9" ht="24" customHeight="1" thickBot="1" x14ac:dyDescent="0.3">
      <c r="A18" s="14" t="s">
        <v>13</v>
      </c>
      <c r="B18" s="14"/>
      <c r="C18" s="14" t="s">
        <v>13</v>
      </c>
      <c r="D18" s="14"/>
      <c r="E18" s="11"/>
      <c r="F18" s="2" t="s">
        <v>69</v>
      </c>
      <c r="G18" s="76" t="b">
        <v>0</v>
      </c>
      <c r="H18" s="77" t="b">
        <v>0</v>
      </c>
      <c r="I18" s="78" t="b">
        <v>0</v>
      </c>
    </row>
    <row r="19" spans="1:9" ht="24" customHeight="1" thickBot="1" x14ac:dyDescent="0.3">
      <c r="A19" s="14"/>
      <c r="B19" s="14" t="s">
        <v>13</v>
      </c>
      <c r="C19" s="14"/>
      <c r="D19" s="14"/>
      <c r="E19" s="11"/>
      <c r="F19" s="2" t="s">
        <v>70</v>
      </c>
      <c r="G19" s="76" t="b">
        <v>0</v>
      </c>
      <c r="H19" s="77" t="b">
        <v>0</v>
      </c>
      <c r="I19" s="78" t="b">
        <v>0</v>
      </c>
    </row>
    <row r="20" spans="1:9" ht="24" customHeight="1" thickBot="1" x14ac:dyDescent="0.3">
      <c r="A20" s="14" t="s">
        <v>13</v>
      </c>
      <c r="B20" s="14" t="s">
        <v>13</v>
      </c>
      <c r="C20" s="14"/>
      <c r="D20" s="14" t="s">
        <v>13</v>
      </c>
      <c r="E20" s="11"/>
      <c r="F20" s="6" t="s">
        <v>71</v>
      </c>
      <c r="G20" s="76" t="b">
        <v>0</v>
      </c>
      <c r="H20" s="77" t="b">
        <v>0</v>
      </c>
      <c r="I20" s="78" t="b">
        <v>0</v>
      </c>
    </row>
    <row r="21" spans="1:9" ht="24" customHeight="1" thickBot="1" x14ac:dyDescent="0.3">
      <c r="A21" s="14"/>
      <c r="B21" s="14"/>
      <c r="C21" s="14" t="s">
        <v>13</v>
      </c>
      <c r="D21" s="14" t="s">
        <v>13</v>
      </c>
      <c r="E21" s="11"/>
      <c r="F21" s="3" t="s">
        <v>72</v>
      </c>
      <c r="G21" s="76" t="b">
        <v>0</v>
      </c>
      <c r="H21" s="77" t="b">
        <v>0</v>
      </c>
      <c r="I21" s="78" t="b">
        <v>0</v>
      </c>
    </row>
    <row r="22" spans="1:9" ht="24" customHeight="1" thickBot="1" x14ac:dyDescent="0.3">
      <c r="A22" s="14"/>
      <c r="B22" s="14"/>
      <c r="C22" s="14"/>
      <c r="D22" s="14" t="s">
        <v>13</v>
      </c>
      <c r="E22" s="11"/>
      <c r="F22" s="6" t="s">
        <v>73</v>
      </c>
      <c r="G22" s="76" t="b">
        <v>0</v>
      </c>
      <c r="H22" s="77" t="b">
        <v>0</v>
      </c>
      <c r="I22" s="78" t="b">
        <v>0</v>
      </c>
    </row>
    <row r="23" spans="1:9" ht="24" customHeight="1" thickBot="1" x14ac:dyDescent="0.3">
      <c r="A23" s="14"/>
      <c r="B23" s="14" t="s">
        <v>13</v>
      </c>
      <c r="C23" s="14"/>
      <c r="D23" s="14"/>
      <c r="E23" s="11"/>
      <c r="F23" s="2" t="s">
        <v>74</v>
      </c>
      <c r="G23" s="76" t="b">
        <v>0</v>
      </c>
      <c r="H23" s="77" t="b">
        <v>0</v>
      </c>
      <c r="I23" s="78" t="b">
        <v>0</v>
      </c>
    </row>
    <row r="24" spans="1:9" ht="24" customHeight="1" thickBot="1" x14ac:dyDescent="0.3">
      <c r="A24" s="14" t="s">
        <v>13</v>
      </c>
      <c r="B24" s="14"/>
      <c r="C24" s="14"/>
      <c r="D24" s="14"/>
      <c r="E24" s="11"/>
      <c r="F24" s="2" t="s">
        <v>75</v>
      </c>
      <c r="G24" s="76" t="b">
        <v>0</v>
      </c>
      <c r="H24" s="77" t="b">
        <v>0</v>
      </c>
      <c r="I24" s="78" t="b">
        <v>0</v>
      </c>
    </row>
    <row r="25" spans="1:9" ht="24" customHeight="1" thickBot="1" x14ac:dyDescent="0.3">
      <c r="A25" s="14"/>
      <c r="B25" s="14"/>
      <c r="C25" s="14" t="s">
        <v>13</v>
      </c>
      <c r="D25" s="14" t="s">
        <v>13</v>
      </c>
      <c r="E25" s="11"/>
      <c r="F25" s="2" t="s">
        <v>76</v>
      </c>
      <c r="G25" s="76" t="b">
        <v>0</v>
      </c>
      <c r="H25" s="77" t="b">
        <v>0</v>
      </c>
      <c r="I25" s="78" t="b">
        <v>0</v>
      </c>
    </row>
    <row r="26" spans="1:9" ht="24" customHeight="1" thickBot="1" x14ac:dyDescent="0.3">
      <c r="A26" s="14"/>
      <c r="B26" s="14" t="s">
        <v>13</v>
      </c>
      <c r="C26" s="14"/>
      <c r="D26" s="14"/>
      <c r="E26" s="11"/>
      <c r="F26" s="2" t="s">
        <v>77</v>
      </c>
      <c r="G26" s="76" t="b">
        <v>0</v>
      </c>
      <c r="H26" s="77" t="b">
        <v>0</v>
      </c>
      <c r="I26" s="78" t="b">
        <v>0</v>
      </c>
    </row>
    <row r="27" spans="1:9" ht="24" customHeight="1" thickBot="1" x14ac:dyDescent="0.3">
      <c r="A27" s="14" t="s">
        <v>13</v>
      </c>
      <c r="B27" s="14" t="s">
        <v>13</v>
      </c>
      <c r="C27" s="14"/>
      <c r="D27" s="14" t="s">
        <v>13</v>
      </c>
      <c r="E27" s="11"/>
      <c r="F27" s="1" t="s">
        <v>78</v>
      </c>
      <c r="G27" s="76" t="b">
        <v>0</v>
      </c>
      <c r="H27" s="77" t="b">
        <v>0</v>
      </c>
      <c r="I27" s="78" t="b">
        <v>0</v>
      </c>
    </row>
    <row r="28" spans="1:9" ht="24" customHeight="1" thickBot="1" x14ac:dyDescent="0.3">
      <c r="A28" s="14"/>
      <c r="B28" s="14"/>
      <c r="C28" s="14"/>
      <c r="D28" s="14" t="s">
        <v>13</v>
      </c>
      <c r="E28" s="11"/>
      <c r="F28" s="6" t="s">
        <v>79</v>
      </c>
      <c r="G28" s="76" t="b">
        <v>0</v>
      </c>
      <c r="H28" s="77" t="b">
        <v>0</v>
      </c>
      <c r="I28" s="78" t="b">
        <v>0</v>
      </c>
    </row>
    <row r="29" spans="1:9" ht="24" customHeight="1" thickBot="1" x14ac:dyDescent="0.3">
      <c r="A29" s="14"/>
      <c r="B29" s="14"/>
      <c r="C29" s="14"/>
      <c r="D29" s="14" t="s">
        <v>13</v>
      </c>
      <c r="E29" s="11"/>
      <c r="F29" s="8" t="s">
        <v>80</v>
      </c>
      <c r="G29" s="76" t="b">
        <v>0</v>
      </c>
      <c r="H29" s="77" t="b">
        <v>0</v>
      </c>
      <c r="I29" s="78" t="b">
        <v>0</v>
      </c>
    </row>
    <row r="30" spans="1:9" ht="24" customHeight="1" thickBot="1" x14ac:dyDescent="0.3">
      <c r="A30" s="14" t="s">
        <v>13</v>
      </c>
      <c r="B30" s="14"/>
      <c r="C30" s="14"/>
      <c r="D30" s="14"/>
      <c r="E30" s="11"/>
      <c r="F30" s="4" t="s">
        <v>81</v>
      </c>
      <c r="G30" s="76" t="b">
        <v>0</v>
      </c>
      <c r="H30" s="77" t="b">
        <v>0</v>
      </c>
      <c r="I30" s="78" t="b">
        <v>0</v>
      </c>
    </row>
    <row r="31" spans="1:9" ht="24" customHeight="1" thickBot="1" x14ac:dyDescent="0.3">
      <c r="A31" s="14"/>
      <c r="B31" s="14" t="s">
        <v>13</v>
      </c>
      <c r="C31" s="14"/>
      <c r="D31" s="14"/>
      <c r="E31" s="11"/>
      <c r="F31" s="2" t="s">
        <v>82</v>
      </c>
      <c r="G31" s="76" t="b">
        <v>0</v>
      </c>
      <c r="H31" s="77" t="b">
        <v>0</v>
      </c>
      <c r="I31" s="78" t="b">
        <v>0</v>
      </c>
    </row>
    <row r="32" spans="1:9" ht="24" customHeight="1" thickBot="1" x14ac:dyDescent="0.3">
      <c r="A32" s="14"/>
      <c r="B32" s="14" t="s">
        <v>13</v>
      </c>
      <c r="C32" s="14"/>
      <c r="D32" s="14"/>
      <c r="E32" s="11"/>
      <c r="F32" s="2" t="s">
        <v>83</v>
      </c>
      <c r="G32" s="76" t="b">
        <v>0</v>
      </c>
      <c r="H32" s="77" t="b">
        <v>0</v>
      </c>
      <c r="I32" s="78" t="b">
        <v>0</v>
      </c>
    </row>
    <row r="33" spans="1:9" ht="24" customHeight="1" thickBot="1" x14ac:dyDescent="0.3">
      <c r="A33" s="14"/>
      <c r="B33" s="14" t="s">
        <v>13</v>
      </c>
      <c r="C33" s="14" t="s">
        <v>13</v>
      </c>
      <c r="D33" s="14" t="s">
        <v>13</v>
      </c>
      <c r="E33" s="11"/>
      <c r="F33" s="2" t="s">
        <v>84</v>
      </c>
      <c r="G33" s="76" t="b">
        <v>0</v>
      </c>
      <c r="H33" s="77" t="b">
        <v>0</v>
      </c>
      <c r="I33" s="78" t="b">
        <v>0</v>
      </c>
    </row>
    <row r="34" spans="1:9" ht="24" customHeight="1" thickBot="1" x14ac:dyDescent="0.3">
      <c r="A34" s="14"/>
      <c r="B34" s="14"/>
      <c r="C34" s="14" t="s">
        <v>13</v>
      </c>
      <c r="D34" s="14"/>
      <c r="E34" s="11"/>
      <c r="F34" s="2" t="s">
        <v>85</v>
      </c>
      <c r="G34" s="76" t="b">
        <v>0</v>
      </c>
      <c r="H34" s="77" t="b">
        <v>0</v>
      </c>
      <c r="I34" s="78" t="b">
        <v>0</v>
      </c>
    </row>
    <row r="35" spans="1:9" ht="24" customHeight="1" thickBot="1" x14ac:dyDescent="0.3">
      <c r="A35" s="14" t="s">
        <v>13</v>
      </c>
      <c r="B35" s="14"/>
      <c r="C35" s="14"/>
      <c r="D35" s="14"/>
      <c r="E35" s="11"/>
      <c r="F35" s="4" t="s">
        <v>86</v>
      </c>
      <c r="G35" s="76" t="b">
        <v>0</v>
      </c>
      <c r="H35" s="77" t="b">
        <v>0</v>
      </c>
      <c r="I35" s="78" t="b">
        <v>0</v>
      </c>
    </row>
    <row r="36" spans="1:9" ht="24" customHeight="1" thickBot="1" x14ac:dyDescent="0.3">
      <c r="A36" s="14"/>
      <c r="B36" s="14" t="s">
        <v>13</v>
      </c>
      <c r="C36" s="14"/>
      <c r="D36" s="14"/>
      <c r="E36" s="11"/>
      <c r="F36" s="2" t="s">
        <v>87</v>
      </c>
      <c r="G36" s="76" t="b">
        <v>0</v>
      </c>
      <c r="H36" s="77" t="b">
        <v>0</v>
      </c>
      <c r="I36" s="78" t="b">
        <v>0</v>
      </c>
    </row>
    <row r="37" spans="1:9" ht="24" customHeight="1" thickBot="1" x14ac:dyDescent="0.3">
      <c r="A37" s="14" t="s">
        <v>13</v>
      </c>
      <c r="B37" s="14"/>
      <c r="C37" s="14"/>
      <c r="D37" s="14"/>
      <c r="E37" s="11"/>
      <c r="F37" s="8" t="s">
        <v>88</v>
      </c>
      <c r="G37" s="76" t="b">
        <v>0</v>
      </c>
      <c r="H37" s="77" t="b">
        <v>0</v>
      </c>
      <c r="I37" s="78" t="b">
        <v>0</v>
      </c>
    </row>
    <row r="38" spans="1:9" ht="24" customHeight="1" thickBot="1" x14ac:dyDescent="0.3">
      <c r="A38" s="14"/>
      <c r="B38" s="14" t="s">
        <v>13</v>
      </c>
      <c r="C38" s="14"/>
      <c r="D38" s="14" t="s">
        <v>13</v>
      </c>
      <c r="E38" s="11"/>
      <c r="F38" s="3" t="s">
        <v>89</v>
      </c>
      <c r="G38" s="76" t="b">
        <v>0</v>
      </c>
      <c r="H38" s="77" t="b">
        <v>0</v>
      </c>
      <c r="I38" s="78" t="b">
        <v>0</v>
      </c>
    </row>
    <row r="39" spans="1:9" ht="24" customHeight="1" thickBot="1" x14ac:dyDescent="0.3">
      <c r="A39" s="14"/>
      <c r="B39" s="14"/>
      <c r="C39" s="14"/>
      <c r="D39" s="14" t="s">
        <v>13</v>
      </c>
      <c r="E39" s="11"/>
      <c r="F39" s="6" t="s">
        <v>90</v>
      </c>
      <c r="G39" s="76" t="b">
        <v>0</v>
      </c>
      <c r="H39" s="77" t="b">
        <v>0</v>
      </c>
      <c r="I39" s="78" t="b">
        <v>0</v>
      </c>
    </row>
    <row r="40" spans="1:9" ht="24" customHeight="1" thickBot="1" x14ac:dyDescent="0.3">
      <c r="A40" s="14"/>
      <c r="B40" s="14" t="s">
        <v>13</v>
      </c>
      <c r="C40" s="14"/>
      <c r="D40" s="14"/>
      <c r="E40" s="11"/>
      <c r="F40" s="2" t="s">
        <v>91</v>
      </c>
      <c r="G40" s="76" t="b">
        <v>0</v>
      </c>
      <c r="H40" s="77" t="b">
        <v>0</v>
      </c>
      <c r="I40" s="78" t="b">
        <v>0</v>
      </c>
    </row>
    <row r="41" spans="1:9" ht="24" customHeight="1" thickBot="1" x14ac:dyDescent="0.3">
      <c r="A41" s="14"/>
      <c r="B41" s="14"/>
      <c r="C41" s="14" t="s">
        <v>13</v>
      </c>
      <c r="D41" s="14" t="s">
        <v>13</v>
      </c>
      <c r="E41" s="11"/>
      <c r="F41" s="2" t="s">
        <v>92</v>
      </c>
      <c r="G41" s="76" t="b">
        <v>0</v>
      </c>
      <c r="H41" s="77" t="b">
        <v>0</v>
      </c>
      <c r="I41" s="78" t="b">
        <v>0</v>
      </c>
    </row>
    <row r="42" spans="1:9" ht="24" customHeight="1" thickBot="1" x14ac:dyDescent="0.3">
      <c r="A42" s="14"/>
      <c r="B42" s="14" t="s">
        <v>13</v>
      </c>
      <c r="C42" s="14"/>
      <c r="D42" s="14"/>
      <c r="E42" s="11"/>
      <c r="F42" s="2" t="s">
        <v>93</v>
      </c>
      <c r="G42" s="76" t="b">
        <v>0</v>
      </c>
      <c r="H42" s="77" t="b">
        <v>0</v>
      </c>
      <c r="I42" s="78" t="b">
        <v>0</v>
      </c>
    </row>
    <row r="43" spans="1:9" ht="24" customHeight="1" thickBot="1" x14ac:dyDescent="0.3">
      <c r="A43" s="14" t="s">
        <v>13</v>
      </c>
      <c r="B43" s="14"/>
      <c r="C43" s="14"/>
      <c r="D43" s="14"/>
      <c r="E43" s="11"/>
      <c r="F43" s="4" t="s">
        <v>94</v>
      </c>
      <c r="G43" s="76" t="b">
        <v>0</v>
      </c>
      <c r="H43" s="77" t="b">
        <v>0</v>
      </c>
      <c r="I43" s="78" t="b">
        <v>0</v>
      </c>
    </row>
    <row r="44" spans="1:9" ht="24" customHeight="1" thickBot="1" x14ac:dyDescent="0.3">
      <c r="A44" s="14"/>
      <c r="B44" s="14"/>
      <c r="C44" s="14"/>
      <c r="D44" s="14" t="s">
        <v>13</v>
      </c>
      <c r="E44" s="11"/>
      <c r="F44" s="6" t="s">
        <v>95</v>
      </c>
      <c r="G44" s="76" t="b">
        <v>0</v>
      </c>
      <c r="H44" s="77" t="b">
        <v>0</v>
      </c>
      <c r="I44" s="78" t="b">
        <v>0</v>
      </c>
    </row>
    <row r="45" spans="1:9" ht="24" customHeight="1" thickBot="1" x14ac:dyDescent="0.3">
      <c r="A45" s="14"/>
      <c r="B45" s="14"/>
      <c r="C45" s="14"/>
      <c r="D45" s="14" t="s">
        <v>13</v>
      </c>
      <c r="E45" s="11"/>
      <c r="F45" s="6" t="s">
        <v>96</v>
      </c>
      <c r="G45" s="76" t="b">
        <v>0</v>
      </c>
      <c r="H45" s="77" t="b">
        <v>0</v>
      </c>
      <c r="I45" s="78" t="b">
        <v>0</v>
      </c>
    </row>
    <row r="46" spans="1:9" ht="24" customHeight="1" thickBot="1" x14ac:dyDescent="0.3">
      <c r="A46" s="14" t="s">
        <v>13</v>
      </c>
      <c r="B46" s="14"/>
      <c r="C46" s="14"/>
      <c r="D46" s="14"/>
      <c r="E46" s="11"/>
      <c r="F46" s="4" t="s">
        <v>97</v>
      </c>
      <c r="G46" s="76" t="b">
        <v>0</v>
      </c>
      <c r="H46" s="77" t="b">
        <v>0</v>
      </c>
      <c r="I46" s="78" t="b">
        <v>0</v>
      </c>
    </row>
    <row r="47" spans="1:9" ht="24" customHeight="1" thickBot="1" x14ac:dyDescent="0.3">
      <c r="A47" s="14"/>
      <c r="B47" s="14"/>
      <c r="C47" s="14" t="s">
        <v>13</v>
      </c>
      <c r="D47" s="14"/>
      <c r="E47" s="11"/>
      <c r="F47" s="2" t="s">
        <v>98</v>
      </c>
      <c r="G47" s="76" t="b">
        <v>0</v>
      </c>
      <c r="H47" s="77" t="b">
        <v>0</v>
      </c>
      <c r="I47" s="78" t="b">
        <v>0</v>
      </c>
    </row>
    <row r="48" spans="1:9" ht="24" customHeight="1" thickBot="1" x14ac:dyDescent="0.3">
      <c r="A48" s="14" t="s">
        <v>13</v>
      </c>
      <c r="B48" s="14" t="s">
        <v>13</v>
      </c>
      <c r="C48" s="14"/>
      <c r="D48" s="14"/>
      <c r="E48" s="11"/>
      <c r="F48" s="2" t="s">
        <v>99</v>
      </c>
      <c r="G48" s="76" t="b">
        <v>0</v>
      </c>
      <c r="H48" s="77" t="b">
        <v>0</v>
      </c>
      <c r="I48" s="78" t="b">
        <v>0</v>
      </c>
    </row>
    <row r="49" spans="1:9" ht="24" customHeight="1" thickBot="1" x14ac:dyDescent="0.3">
      <c r="A49" s="14" t="s">
        <v>13</v>
      </c>
      <c r="B49" s="14"/>
      <c r="C49" s="14"/>
      <c r="D49" s="14"/>
      <c r="E49" s="11"/>
      <c r="F49" s="4" t="s">
        <v>100</v>
      </c>
      <c r="G49" s="76" t="b">
        <v>0</v>
      </c>
      <c r="H49" s="77" t="b">
        <v>0</v>
      </c>
      <c r="I49" s="78" t="b">
        <v>0</v>
      </c>
    </row>
    <row r="50" spans="1:9" ht="24" customHeight="1" thickBot="1" x14ac:dyDescent="0.3">
      <c r="A50" s="14"/>
      <c r="B50" s="14"/>
      <c r="C50" s="14" t="s">
        <v>13</v>
      </c>
      <c r="D50" s="14"/>
      <c r="E50" s="11"/>
      <c r="F50" s="2" t="s">
        <v>101</v>
      </c>
      <c r="G50" s="76" t="b">
        <v>0</v>
      </c>
      <c r="H50" s="77" t="b">
        <v>0</v>
      </c>
      <c r="I50" s="78" t="b">
        <v>0</v>
      </c>
    </row>
    <row r="51" spans="1:9" ht="24" customHeight="1" thickBot="1" x14ac:dyDescent="0.3">
      <c r="A51" s="14"/>
      <c r="B51" s="14" t="s">
        <v>13</v>
      </c>
      <c r="C51" s="14"/>
      <c r="D51" s="14"/>
      <c r="E51" s="11"/>
      <c r="F51" s="3" t="s">
        <v>102</v>
      </c>
      <c r="G51" s="76" t="b">
        <v>0</v>
      </c>
      <c r="H51" s="77" t="b">
        <v>0</v>
      </c>
      <c r="I51" s="78" t="b">
        <v>0</v>
      </c>
    </row>
    <row r="52" spans="1:9" ht="24" customHeight="1" thickBot="1" x14ac:dyDescent="0.3">
      <c r="A52" s="14" t="s">
        <v>13</v>
      </c>
      <c r="B52" s="14"/>
      <c r="C52" s="14"/>
      <c r="D52" s="14"/>
      <c r="E52" s="11"/>
      <c r="F52" s="4" t="s">
        <v>103</v>
      </c>
      <c r="G52" s="76" t="b">
        <v>0</v>
      </c>
      <c r="H52" s="77" t="b">
        <v>0</v>
      </c>
      <c r="I52" s="78" t="b">
        <v>0</v>
      </c>
    </row>
    <row r="53" spans="1:9" ht="24" customHeight="1" thickBot="1" x14ac:dyDescent="0.3">
      <c r="A53" s="14" t="s">
        <v>13</v>
      </c>
      <c r="B53" s="14"/>
      <c r="C53" s="14"/>
      <c r="D53" s="14"/>
      <c r="E53" s="11"/>
      <c r="F53" s="2" t="s">
        <v>104</v>
      </c>
      <c r="G53" s="76" t="b">
        <v>0</v>
      </c>
      <c r="H53" s="77" t="b">
        <v>0</v>
      </c>
      <c r="I53" s="78" t="b">
        <v>0</v>
      </c>
    </row>
    <row r="54" spans="1:9" ht="24" customHeight="1" thickBot="1" x14ac:dyDescent="0.3">
      <c r="A54" s="14" t="s">
        <v>13</v>
      </c>
      <c r="B54" s="14"/>
      <c r="C54" s="14" t="s">
        <v>13</v>
      </c>
      <c r="D54" s="14"/>
      <c r="E54" s="11"/>
      <c r="F54" s="4" t="s">
        <v>105</v>
      </c>
      <c r="G54" s="76" t="b">
        <v>0</v>
      </c>
      <c r="H54" s="77" t="b">
        <v>0</v>
      </c>
      <c r="I54" s="78" t="b">
        <v>0</v>
      </c>
    </row>
    <row r="55" spans="1:9" ht="24" customHeight="1" thickBot="1" x14ac:dyDescent="0.3">
      <c r="A55" s="14"/>
      <c r="B55" s="14"/>
      <c r="C55" s="14"/>
      <c r="D55" s="14" t="s">
        <v>13</v>
      </c>
      <c r="E55" s="11"/>
      <c r="F55" s="8" t="s">
        <v>106</v>
      </c>
      <c r="G55" s="76" t="b">
        <v>0</v>
      </c>
      <c r="H55" s="77" t="b">
        <v>0</v>
      </c>
      <c r="I55" s="78" t="b">
        <v>0</v>
      </c>
    </row>
    <row r="56" spans="1:9" ht="24" customHeight="1" thickBot="1" x14ac:dyDescent="0.3">
      <c r="A56" s="14" t="s">
        <v>13</v>
      </c>
      <c r="B56" s="14"/>
      <c r="C56" s="14" t="s">
        <v>13</v>
      </c>
      <c r="D56" s="14"/>
      <c r="E56" s="11"/>
      <c r="F56" s="3" t="s">
        <v>107</v>
      </c>
      <c r="G56" s="76" t="b">
        <v>0</v>
      </c>
      <c r="H56" s="77" t="b">
        <v>0</v>
      </c>
      <c r="I56" s="78" t="b">
        <v>0</v>
      </c>
    </row>
    <row r="57" spans="1:9" ht="24" customHeight="1" thickBot="1" x14ac:dyDescent="0.3">
      <c r="A57" s="14"/>
      <c r="B57" s="14" t="s">
        <v>13</v>
      </c>
      <c r="C57" s="14" t="s">
        <v>13</v>
      </c>
      <c r="D57" s="14" t="s">
        <v>13</v>
      </c>
      <c r="E57" s="11"/>
      <c r="F57" s="2" t="s">
        <v>108</v>
      </c>
      <c r="G57" s="76" t="b">
        <v>0</v>
      </c>
      <c r="H57" s="77" t="b">
        <v>0</v>
      </c>
      <c r="I57" s="78" t="b">
        <v>0</v>
      </c>
    </row>
    <row r="58" spans="1:9" ht="24" customHeight="1" thickBot="1" x14ac:dyDescent="0.3">
      <c r="A58" s="14" t="s">
        <v>13</v>
      </c>
      <c r="B58" s="14"/>
      <c r="C58" s="14"/>
      <c r="D58" s="14"/>
      <c r="E58" s="11"/>
      <c r="F58" s="4" t="s">
        <v>109</v>
      </c>
      <c r="G58" s="76" t="b">
        <v>0</v>
      </c>
      <c r="H58" s="77" t="b">
        <v>0</v>
      </c>
      <c r="I58" s="78" t="b">
        <v>0</v>
      </c>
    </row>
    <row r="59" spans="1:9" ht="24" customHeight="1" thickBot="1" x14ac:dyDescent="0.3">
      <c r="A59" s="14"/>
      <c r="B59" s="14" t="s">
        <v>13</v>
      </c>
      <c r="C59" s="14"/>
      <c r="D59" s="14"/>
      <c r="E59" s="11"/>
      <c r="F59" s="2" t="s">
        <v>110</v>
      </c>
      <c r="G59" s="76" t="b">
        <v>0</v>
      </c>
      <c r="H59" s="77" t="b">
        <v>0</v>
      </c>
      <c r="I59" s="78" t="b">
        <v>0</v>
      </c>
    </row>
    <row r="60" spans="1:9" ht="24" customHeight="1" thickBot="1" x14ac:dyDescent="0.3">
      <c r="A60" s="14" t="s">
        <v>13</v>
      </c>
      <c r="B60" s="14" t="s">
        <v>13</v>
      </c>
      <c r="C60" s="14"/>
      <c r="D60" s="14"/>
      <c r="E60" s="11"/>
      <c r="F60" s="2" t="s">
        <v>111</v>
      </c>
      <c r="G60" s="76" t="b">
        <v>0</v>
      </c>
      <c r="H60" s="77" t="b">
        <v>0</v>
      </c>
      <c r="I60" s="78" t="b">
        <v>0</v>
      </c>
    </row>
    <row r="61" spans="1:9" ht="24" customHeight="1" thickBot="1" x14ac:dyDescent="0.3">
      <c r="A61" s="14" t="s">
        <v>13</v>
      </c>
      <c r="B61" s="14"/>
      <c r="C61" s="14"/>
      <c r="D61" s="14"/>
      <c r="E61" s="11"/>
      <c r="F61" s="4" t="s">
        <v>112</v>
      </c>
      <c r="G61" s="76" t="b">
        <v>0</v>
      </c>
      <c r="H61" s="77" t="b">
        <v>0</v>
      </c>
      <c r="I61" s="78" t="b">
        <v>0</v>
      </c>
    </row>
    <row r="62" spans="1:9" ht="24" customHeight="1" thickBot="1" x14ac:dyDescent="0.3">
      <c r="A62" s="14"/>
      <c r="B62" s="14"/>
      <c r="C62" s="14"/>
      <c r="D62" s="14" t="s">
        <v>13</v>
      </c>
      <c r="E62" s="11"/>
      <c r="F62" s="6" t="s">
        <v>113</v>
      </c>
      <c r="G62" s="76" t="b">
        <v>0</v>
      </c>
      <c r="H62" s="77" t="b">
        <v>0</v>
      </c>
      <c r="I62" s="78" t="b">
        <v>0</v>
      </c>
    </row>
    <row r="63" spans="1:9" ht="24" customHeight="1" thickBot="1" x14ac:dyDescent="0.3">
      <c r="A63" s="14"/>
      <c r="B63" s="14"/>
      <c r="C63" s="14"/>
      <c r="D63" s="14" t="s">
        <v>13</v>
      </c>
      <c r="E63" s="11"/>
      <c r="F63" s="6" t="s">
        <v>114</v>
      </c>
      <c r="G63" s="76" t="b">
        <v>0</v>
      </c>
      <c r="H63" s="77" t="b">
        <v>0</v>
      </c>
      <c r="I63" s="78" t="b">
        <v>0</v>
      </c>
    </row>
    <row r="64" spans="1:9" ht="24" customHeight="1" thickBot="1" x14ac:dyDescent="0.3">
      <c r="A64" s="14"/>
      <c r="B64" s="14" t="s">
        <v>13</v>
      </c>
      <c r="C64" s="14"/>
      <c r="D64" s="14"/>
      <c r="E64" s="11"/>
      <c r="F64" s="2" t="s">
        <v>115</v>
      </c>
      <c r="G64" s="76" t="b">
        <v>0</v>
      </c>
      <c r="H64" s="77" t="b">
        <v>0</v>
      </c>
      <c r="I64" s="78" t="b">
        <v>0</v>
      </c>
    </row>
    <row r="65" spans="1:9" ht="24" customHeight="1" thickBot="1" x14ac:dyDescent="0.3">
      <c r="A65" s="14" t="s">
        <v>13</v>
      </c>
      <c r="B65" s="14"/>
      <c r="C65" s="14"/>
      <c r="D65" s="14"/>
      <c r="E65" s="11"/>
      <c r="F65" s="5" t="s">
        <v>116</v>
      </c>
      <c r="G65" s="76" t="b">
        <v>0</v>
      </c>
      <c r="H65" s="77" t="b">
        <v>0</v>
      </c>
      <c r="I65" s="78" t="b">
        <v>0</v>
      </c>
    </row>
    <row r="66" spans="1:9" ht="24" customHeight="1" thickBot="1" x14ac:dyDescent="0.3">
      <c r="A66" s="14" t="s">
        <v>13</v>
      </c>
      <c r="B66" s="14"/>
      <c r="C66" s="14" t="s">
        <v>13</v>
      </c>
      <c r="D66" s="14"/>
      <c r="E66" s="11"/>
      <c r="F66" s="2" t="s">
        <v>117</v>
      </c>
      <c r="G66" s="76" t="b">
        <v>0</v>
      </c>
      <c r="H66" s="77" t="b">
        <v>0</v>
      </c>
      <c r="I66" s="78" t="b">
        <v>0</v>
      </c>
    </row>
    <row r="67" spans="1:9" ht="24" customHeight="1" thickBot="1" x14ac:dyDescent="0.3">
      <c r="A67" s="14" t="s">
        <v>13</v>
      </c>
      <c r="B67" s="14"/>
      <c r="C67" s="14"/>
      <c r="D67" s="14"/>
      <c r="E67" s="11"/>
      <c r="F67" s="4" t="s">
        <v>118</v>
      </c>
      <c r="G67" s="76" t="b">
        <v>0</v>
      </c>
      <c r="H67" s="77" t="b">
        <v>0</v>
      </c>
      <c r="I67" s="78" t="b">
        <v>0</v>
      </c>
    </row>
    <row r="68" spans="1:9" ht="24" customHeight="1" thickBot="1" x14ac:dyDescent="0.3">
      <c r="A68" s="14"/>
      <c r="B68" s="14"/>
      <c r="C68" s="14" t="s">
        <v>13</v>
      </c>
      <c r="D68" s="14"/>
      <c r="E68" s="11"/>
      <c r="F68" s="2" t="s">
        <v>119</v>
      </c>
      <c r="G68" s="76" t="b">
        <v>0</v>
      </c>
      <c r="H68" s="77" t="b">
        <v>0</v>
      </c>
      <c r="I68" s="78" t="b">
        <v>0</v>
      </c>
    </row>
    <row r="69" spans="1:9" ht="24" customHeight="1" thickBot="1" x14ac:dyDescent="0.3">
      <c r="A69" s="14"/>
      <c r="B69" s="14" t="s">
        <v>13</v>
      </c>
      <c r="C69" s="14"/>
      <c r="D69" s="14"/>
      <c r="E69" s="11"/>
      <c r="F69" s="2" t="s">
        <v>120</v>
      </c>
      <c r="G69" s="76" t="b">
        <v>0</v>
      </c>
      <c r="H69" s="77" t="b">
        <v>0</v>
      </c>
      <c r="I69" s="78" t="b">
        <v>0</v>
      </c>
    </row>
    <row r="70" spans="1:9" ht="24" customHeight="1" thickBot="1" x14ac:dyDescent="0.3">
      <c r="A70" s="14"/>
      <c r="B70" s="14"/>
      <c r="C70" s="14" t="s">
        <v>13</v>
      </c>
      <c r="D70" s="14"/>
      <c r="E70" s="11"/>
      <c r="F70" s="2" t="s">
        <v>121</v>
      </c>
      <c r="G70" s="76" t="b">
        <v>0</v>
      </c>
      <c r="H70" s="77" t="b">
        <v>0</v>
      </c>
      <c r="I70" s="78" t="b">
        <v>0</v>
      </c>
    </row>
    <row r="71" spans="1:9" ht="24" customHeight="1" thickBot="1" x14ac:dyDescent="0.3">
      <c r="A71" s="14" t="s">
        <v>13</v>
      </c>
      <c r="B71" s="14" t="s">
        <v>13</v>
      </c>
      <c r="C71" s="14"/>
      <c r="D71" s="14"/>
      <c r="E71" s="11"/>
      <c r="F71" s="4" t="s">
        <v>122</v>
      </c>
      <c r="G71" s="76" t="b">
        <v>0</v>
      </c>
      <c r="H71" s="77" t="b">
        <v>0</v>
      </c>
      <c r="I71" s="78" t="b">
        <v>0</v>
      </c>
    </row>
    <row r="72" spans="1:9" ht="24" customHeight="1" thickBot="1" x14ac:dyDescent="0.3">
      <c r="A72" s="14" t="s">
        <v>13</v>
      </c>
      <c r="B72" s="14"/>
      <c r="C72" s="14"/>
      <c r="D72" s="14"/>
      <c r="E72" s="11"/>
      <c r="F72" s="4" t="s">
        <v>123</v>
      </c>
      <c r="G72" s="76" t="b">
        <v>0</v>
      </c>
      <c r="H72" s="77" t="b">
        <v>0</v>
      </c>
      <c r="I72" s="78" t="b">
        <v>0</v>
      </c>
    </row>
    <row r="73" spans="1:9" ht="24" customHeight="1" thickBot="1" x14ac:dyDescent="0.3">
      <c r="A73" s="14"/>
      <c r="B73" s="14" t="s">
        <v>13</v>
      </c>
      <c r="C73" s="14" t="s">
        <v>13</v>
      </c>
      <c r="D73" s="14"/>
      <c r="E73" s="11"/>
      <c r="F73" s="2" t="s">
        <v>124</v>
      </c>
      <c r="G73" s="76" t="b">
        <v>0</v>
      </c>
      <c r="H73" s="77" t="b">
        <v>0</v>
      </c>
      <c r="I73" s="78" t="b">
        <v>0</v>
      </c>
    </row>
    <row r="74" spans="1:9" ht="24" customHeight="1" thickBot="1" x14ac:dyDescent="0.3">
      <c r="A74" s="14"/>
      <c r="B74" s="14"/>
      <c r="C74" s="14"/>
      <c r="D74" s="14" t="s">
        <v>13</v>
      </c>
      <c r="E74" s="11"/>
      <c r="F74" s="6" t="s">
        <v>125</v>
      </c>
      <c r="G74" s="76" t="b">
        <v>0</v>
      </c>
      <c r="H74" s="77" t="b">
        <v>0</v>
      </c>
      <c r="I74" s="78" t="b">
        <v>0</v>
      </c>
    </row>
    <row r="75" spans="1:9" ht="24" customHeight="1" thickBot="1" x14ac:dyDescent="0.3">
      <c r="A75" s="14" t="s">
        <v>13</v>
      </c>
      <c r="B75" s="14"/>
      <c r="C75" s="14"/>
      <c r="D75" s="14"/>
      <c r="E75" s="11"/>
      <c r="F75" s="4" t="s">
        <v>126</v>
      </c>
      <c r="G75" s="76" t="b">
        <v>0</v>
      </c>
      <c r="H75" s="77" t="b">
        <v>0</v>
      </c>
      <c r="I75" s="78" t="b">
        <v>0</v>
      </c>
    </row>
    <row r="76" spans="1:9" ht="24" customHeight="1" thickBot="1" x14ac:dyDescent="0.3">
      <c r="A76" s="14"/>
      <c r="B76" s="14"/>
      <c r="C76" s="14"/>
      <c r="D76" s="14" t="s">
        <v>13</v>
      </c>
      <c r="E76" s="11"/>
      <c r="F76" s="6" t="s">
        <v>127</v>
      </c>
      <c r="G76" s="76" t="b">
        <v>0</v>
      </c>
      <c r="H76" s="77" t="b">
        <v>0</v>
      </c>
      <c r="I76" s="78" t="b">
        <v>0</v>
      </c>
    </row>
    <row r="77" spans="1:9" ht="24" customHeight="1" thickBot="1" x14ac:dyDescent="0.3">
      <c r="A77" s="14"/>
      <c r="B77" s="14"/>
      <c r="C77" s="14" t="s">
        <v>13</v>
      </c>
      <c r="D77" s="14"/>
      <c r="E77" s="11"/>
      <c r="F77" s="2" t="s">
        <v>128</v>
      </c>
      <c r="G77" s="76" t="b">
        <v>0</v>
      </c>
      <c r="H77" s="77" t="b">
        <v>0</v>
      </c>
      <c r="I77" s="78" t="b">
        <v>0</v>
      </c>
    </row>
    <row r="78" spans="1:9" ht="24" customHeight="1" thickBot="1" x14ac:dyDescent="0.3">
      <c r="A78" s="14"/>
      <c r="B78" s="14"/>
      <c r="C78" s="14"/>
      <c r="D78" s="14" t="s">
        <v>13</v>
      </c>
      <c r="E78" s="11"/>
      <c r="F78" s="6" t="s">
        <v>129</v>
      </c>
      <c r="G78" s="79" t="b">
        <v>0</v>
      </c>
      <c r="H78" s="80" t="b">
        <v>0</v>
      </c>
      <c r="I78" s="81" t="b">
        <v>0</v>
      </c>
    </row>
    <row r="79" spans="1:9" ht="24" customHeight="1" thickBot="1" x14ac:dyDescent="0.3">
      <c r="A79" t="s">
        <v>34</v>
      </c>
      <c r="B79" t="s">
        <v>35</v>
      </c>
      <c r="C79" t="s">
        <v>36</v>
      </c>
      <c r="D79" t="s">
        <v>37</v>
      </c>
      <c r="F79" s="17" t="s">
        <v>52</v>
      </c>
      <c r="G79" s="71" t="s">
        <v>53</v>
      </c>
      <c r="H79" s="72" t="s">
        <v>54</v>
      </c>
      <c r="I79" s="88" t="s">
        <v>55</v>
      </c>
    </row>
    <row r="80" spans="1:9" ht="24" customHeight="1" thickBot="1" x14ac:dyDescent="0.3">
      <c r="A80" t="s">
        <v>13</v>
      </c>
      <c r="B80" t="s">
        <v>13</v>
      </c>
      <c r="C80" t="s">
        <v>13</v>
      </c>
      <c r="D80"/>
      <c r="F80" s="3" t="s">
        <v>130</v>
      </c>
      <c r="G80" s="82" t="b">
        <v>0</v>
      </c>
      <c r="H80" s="83" t="b">
        <v>0</v>
      </c>
      <c r="I80" s="84" t="b">
        <v>0</v>
      </c>
    </row>
    <row r="81" spans="1:9" ht="24" customHeight="1" thickBot="1" x14ac:dyDescent="0.3">
      <c r="A81"/>
      <c r="B81"/>
      <c r="C81"/>
      <c r="D81" t="s">
        <v>13</v>
      </c>
      <c r="F81" s="6" t="s">
        <v>131</v>
      </c>
      <c r="G81" s="76" t="b">
        <v>0</v>
      </c>
      <c r="H81" s="77" t="b">
        <v>0</v>
      </c>
      <c r="I81" s="78" t="b">
        <v>0</v>
      </c>
    </row>
    <row r="82" spans="1:9" ht="24" customHeight="1" thickBot="1" x14ac:dyDescent="0.3">
      <c r="A82" t="s">
        <v>13</v>
      </c>
      <c r="B82" t="s">
        <v>13</v>
      </c>
      <c r="C82" t="s">
        <v>13</v>
      </c>
      <c r="D82" t="s">
        <v>13</v>
      </c>
      <c r="F82" s="2" t="s">
        <v>132</v>
      </c>
      <c r="G82" s="76" t="b">
        <v>0</v>
      </c>
      <c r="H82" s="77" t="b">
        <v>0</v>
      </c>
      <c r="I82" s="78" t="b">
        <v>0</v>
      </c>
    </row>
    <row r="83" spans="1:9" ht="24" customHeight="1" thickBot="1" x14ac:dyDescent="0.3">
      <c r="A83"/>
      <c r="B83"/>
      <c r="C83"/>
      <c r="D83" t="s">
        <v>13</v>
      </c>
      <c r="F83" s="6" t="s">
        <v>133</v>
      </c>
      <c r="G83" s="76" t="b">
        <v>0</v>
      </c>
      <c r="H83" s="77" t="b">
        <v>0</v>
      </c>
      <c r="I83" s="78" t="b">
        <v>0</v>
      </c>
    </row>
    <row r="84" spans="1:9" ht="24" customHeight="1" thickBot="1" x14ac:dyDescent="0.3">
      <c r="A84" t="s">
        <v>13</v>
      </c>
      <c r="B84"/>
      <c r="C84"/>
      <c r="D84"/>
      <c r="F84" s="2" t="s">
        <v>134</v>
      </c>
      <c r="G84" s="76" t="b">
        <v>0</v>
      </c>
      <c r="H84" s="77" t="b">
        <v>0</v>
      </c>
      <c r="I84" s="78" t="b">
        <v>0</v>
      </c>
    </row>
    <row r="85" spans="1:9" ht="24" customHeight="1" thickBot="1" x14ac:dyDescent="0.3">
      <c r="A85"/>
      <c r="B85"/>
      <c r="C85"/>
      <c r="D85" t="s">
        <v>13</v>
      </c>
      <c r="F85" s="6" t="s">
        <v>135</v>
      </c>
      <c r="G85" s="76" t="b">
        <v>0</v>
      </c>
      <c r="H85" s="77" t="b">
        <v>0</v>
      </c>
      <c r="I85" s="78" t="b">
        <v>0</v>
      </c>
    </row>
    <row r="86" spans="1:9" ht="24" customHeight="1" thickBot="1" x14ac:dyDescent="0.3">
      <c r="A86" t="s">
        <v>13</v>
      </c>
      <c r="B86"/>
      <c r="C86"/>
      <c r="D86"/>
      <c r="F86" s="2" t="s">
        <v>136</v>
      </c>
      <c r="G86" s="76" t="b">
        <v>0</v>
      </c>
      <c r="H86" s="77" t="b">
        <v>0</v>
      </c>
      <c r="I86" s="78" t="b">
        <v>0</v>
      </c>
    </row>
    <row r="87" spans="1:9" ht="24" customHeight="1" thickBot="1" x14ac:dyDescent="0.3">
      <c r="A87"/>
      <c r="B87"/>
      <c r="C87" t="s">
        <v>13</v>
      </c>
      <c r="D87" t="s">
        <v>13</v>
      </c>
      <c r="F87" s="2" t="s">
        <v>137</v>
      </c>
      <c r="G87" s="76" t="b">
        <v>0</v>
      </c>
      <c r="H87" s="77" t="b">
        <v>0</v>
      </c>
      <c r="I87" s="78" t="b">
        <v>0</v>
      </c>
    </row>
    <row r="88" spans="1:9" ht="24" customHeight="1" thickBot="1" x14ac:dyDescent="0.3">
      <c r="A88"/>
      <c r="B88"/>
      <c r="C88"/>
      <c r="D88" t="s">
        <v>13</v>
      </c>
      <c r="F88" s="8" t="s">
        <v>138</v>
      </c>
      <c r="G88" s="76" t="b">
        <v>0</v>
      </c>
      <c r="H88" s="77" t="b">
        <v>0</v>
      </c>
      <c r="I88" s="78" t="b">
        <v>0</v>
      </c>
    </row>
    <row r="89" spans="1:9" ht="24" customHeight="1" thickBot="1" x14ac:dyDescent="0.3">
      <c r="A89"/>
      <c r="B89"/>
      <c r="C89"/>
      <c r="D89"/>
      <c r="F89" s="2" t="s">
        <v>139</v>
      </c>
      <c r="G89" s="76" t="b">
        <v>0</v>
      </c>
      <c r="H89" s="77" t="b">
        <v>0</v>
      </c>
      <c r="I89" s="78" t="b">
        <v>0</v>
      </c>
    </row>
    <row r="90" spans="1:9" ht="24" customHeight="1" thickBot="1" x14ac:dyDescent="0.3">
      <c r="A90"/>
      <c r="B90"/>
      <c r="C90"/>
      <c r="D90" t="s">
        <v>13</v>
      </c>
      <c r="F90" s="6" t="s">
        <v>140</v>
      </c>
      <c r="G90" s="76" t="b">
        <v>0</v>
      </c>
      <c r="H90" s="77" t="b">
        <v>0</v>
      </c>
      <c r="I90" s="78" t="b">
        <v>0</v>
      </c>
    </row>
    <row r="91" spans="1:9" ht="24" customHeight="1" thickBot="1" x14ac:dyDescent="0.3">
      <c r="A91"/>
      <c r="B91"/>
      <c r="C91"/>
      <c r="D91" t="s">
        <v>13</v>
      </c>
      <c r="F91" s="6" t="s">
        <v>141</v>
      </c>
      <c r="G91" s="76" t="b">
        <v>0</v>
      </c>
      <c r="H91" s="77" t="b">
        <v>0</v>
      </c>
      <c r="I91" s="78" t="b">
        <v>0</v>
      </c>
    </row>
    <row r="92" spans="1:9" ht="24" customHeight="1" thickBot="1" x14ac:dyDescent="0.3">
      <c r="A92" t="s">
        <v>13</v>
      </c>
      <c r="B92" t="s">
        <v>13</v>
      </c>
      <c r="C92" t="s">
        <v>13</v>
      </c>
      <c r="D92" t="s">
        <v>13</v>
      </c>
      <c r="F92" s="2" t="s">
        <v>142</v>
      </c>
      <c r="G92" s="76" t="b">
        <v>0</v>
      </c>
      <c r="H92" s="77" t="b">
        <v>0</v>
      </c>
      <c r="I92" s="78" t="b">
        <v>0</v>
      </c>
    </row>
    <row r="93" spans="1:9" ht="24" customHeight="1" thickBot="1" x14ac:dyDescent="0.3">
      <c r="A93" t="s">
        <v>13</v>
      </c>
      <c r="B93" t="s">
        <v>13</v>
      </c>
      <c r="C93" t="s">
        <v>13</v>
      </c>
      <c r="D93"/>
      <c r="F93" s="2" t="s">
        <v>143</v>
      </c>
      <c r="G93" s="76" t="b">
        <v>0</v>
      </c>
      <c r="H93" s="77" t="b">
        <v>0</v>
      </c>
      <c r="I93" s="78" t="b">
        <v>0</v>
      </c>
    </row>
    <row r="94" spans="1:9" ht="24" customHeight="1" thickBot="1" x14ac:dyDescent="0.3">
      <c r="A94"/>
      <c r="B94"/>
      <c r="C94" t="s">
        <v>13</v>
      </c>
      <c r="D94" t="s">
        <v>13</v>
      </c>
      <c r="F94" s="2" t="s">
        <v>144</v>
      </c>
      <c r="G94" s="76" t="b">
        <v>0</v>
      </c>
      <c r="H94" s="77" t="b">
        <v>0</v>
      </c>
      <c r="I94" s="78" t="b">
        <v>0</v>
      </c>
    </row>
    <row r="95" spans="1:9" ht="24" customHeight="1" thickBot="1" x14ac:dyDescent="0.3">
      <c r="A95"/>
      <c r="B95" t="s">
        <v>13</v>
      </c>
      <c r="C95"/>
      <c r="D95"/>
      <c r="F95" s="3" t="s">
        <v>145</v>
      </c>
      <c r="G95" s="76" t="b">
        <v>0</v>
      </c>
      <c r="H95" s="77" t="b">
        <v>0</v>
      </c>
      <c r="I95" s="78" t="b">
        <v>0</v>
      </c>
    </row>
    <row r="96" spans="1:9" ht="24" customHeight="1" thickBot="1" x14ac:dyDescent="0.3">
      <c r="A96"/>
      <c r="B96"/>
      <c r="C96"/>
      <c r="D96" t="s">
        <v>13</v>
      </c>
      <c r="F96" s="6" t="s">
        <v>146</v>
      </c>
      <c r="G96" s="76" t="b">
        <v>0</v>
      </c>
      <c r="H96" s="77" t="b">
        <v>0</v>
      </c>
      <c r="I96" s="78" t="b">
        <v>0</v>
      </c>
    </row>
    <row r="97" spans="1:9" ht="24" customHeight="1" thickBot="1" x14ac:dyDescent="0.3">
      <c r="A97" t="s">
        <v>13</v>
      </c>
      <c r="B97" t="s">
        <v>13</v>
      </c>
      <c r="C97" t="s">
        <v>13</v>
      </c>
      <c r="D97"/>
      <c r="F97" s="2" t="s">
        <v>147</v>
      </c>
      <c r="G97" s="76" t="b">
        <v>0</v>
      </c>
      <c r="H97" s="77" t="b">
        <v>0</v>
      </c>
      <c r="I97" s="78" t="b">
        <v>0</v>
      </c>
    </row>
    <row r="98" spans="1:9" ht="24" customHeight="1" thickBot="1" x14ac:dyDescent="0.3">
      <c r="A98"/>
      <c r="B98"/>
      <c r="C98"/>
      <c r="D98" t="s">
        <v>13</v>
      </c>
      <c r="F98" s="6" t="s">
        <v>148</v>
      </c>
      <c r="G98" s="76" t="b">
        <v>0</v>
      </c>
      <c r="H98" s="77" t="b">
        <v>0</v>
      </c>
      <c r="I98" s="78" t="b">
        <v>0</v>
      </c>
    </row>
    <row r="99" spans="1:9" ht="24" customHeight="1" thickBot="1" x14ac:dyDescent="0.3">
      <c r="A99" t="s">
        <v>13</v>
      </c>
      <c r="B99" t="s">
        <v>13</v>
      </c>
      <c r="C99" t="s">
        <v>13</v>
      </c>
      <c r="D99" t="s">
        <v>13</v>
      </c>
      <c r="F99" s="2" t="s">
        <v>149</v>
      </c>
      <c r="G99" s="76" t="b">
        <v>0</v>
      </c>
      <c r="H99" s="77" t="b">
        <v>0</v>
      </c>
      <c r="I99" s="78" t="b">
        <v>0</v>
      </c>
    </row>
    <row r="100" spans="1:9" ht="24" customHeight="1" thickBot="1" x14ac:dyDescent="0.3">
      <c r="A100" t="s">
        <v>13</v>
      </c>
      <c r="B100" t="s">
        <v>13</v>
      </c>
      <c r="C100"/>
      <c r="D100"/>
      <c r="F100" s="2" t="s">
        <v>150</v>
      </c>
      <c r="G100" s="76" t="b">
        <v>0</v>
      </c>
      <c r="H100" s="77" t="b">
        <v>0</v>
      </c>
      <c r="I100" s="78" t="b">
        <v>0</v>
      </c>
    </row>
    <row r="101" spans="1:9" ht="24" customHeight="1" thickBot="1" x14ac:dyDescent="0.3">
      <c r="A101" t="s">
        <v>13</v>
      </c>
      <c r="B101" t="s">
        <v>13</v>
      </c>
      <c r="C101" t="s">
        <v>13</v>
      </c>
      <c r="D101" t="s">
        <v>13</v>
      </c>
      <c r="F101" s="4" t="s">
        <v>164</v>
      </c>
      <c r="G101" s="76" t="b">
        <v>0</v>
      </c>
      <c r="H101" s="77" t="b">
        <v>0</v>
      </c>
      <c r="I101" s="78" t="b">
        <v>0</v>
      </c>
    </row>
    <row r="102" spans="1:9" ht="24" customHeight="1" thickBot="1" x14ac:dyDescent="0.3">
      <c r="A102"/>
      <c r="B102"/>
      <c r="C102"/>
      <c r="D102" t="s">
        <v>13</v>
      </c>
      <c r="F102" s="6" t="s">
        <v>151</v>
      </c>
      <c r="G102" s="76" t="b">
        <v>0</v>
      </c>
      <c r="H102" s="77" t="b">
        <v>0</v>
      </c>
      <c r="I102" s="78" t="b">
        <v>0</v>
      </c>
    </row>
    <row r="103" spans="1:9" ht="24" customHeight="1" thickBot="1" x14ac:dyDescent="0.3">
      <c r="A103"/>
      <c r="B103"/>
      <c r="C103"/>
      <c r="D103" t="s">
        <v>13</v>
      </c>
      <c r="F103" s="8" t="s">
        <v>152</v>
      </c>
      <c r="G103" s="76" t="b">
        <v>0</v>
      </c>
      <c r="H103" s="77" t="b">
        <v>0</v>
      </c>
      <c r="I103" s="78" t="b">
        <v>0</v>
      </c>
    </row>
    <row r="104" spans="1:9" ht="24" customHeight="1" thickBot="1" x14ac:dyDescent="0.3">
      <c r="A104" t="s">
        <v>13</v>
      </c>
      <c r="B104" t="s">
        <v>13</v>
      </c>
      <c r="C104" t="s">
        <v>13</v>
      </c>
      <c r="D104"/>
      <c r="F104" s="2" t="s">
        <v>153</v>
      </c>
      <c r="G104" s="76" t="b">
        <v>0</v>
      </c>
      <c r="H104" s="77" t="b">
        <v>0</v>
      </c>
      <c r="I104" s="78" t="b">
        <v>0</v>
      </c>
    </row>
    <row r="105" spans="1:9" ht="24" customHeight="1" thickBot="1" x14ac:dyDescent="0.3">
      <c r="A105" t="s">
        <v>13</v>
      </c>
      <c r="B105" t="s">
        <v>13</v>
      </c>
      <c r="C105"/>
      <c r="D105"/>
      <c r="F105" s="2" t="s">
        <v>154</v>
      </c>
      <c r="G105" s="76" t="b">
        <v>0</v>
      </c>
      <c r="H105" s="77" t="b">
        <v>0</v>
      </c>
      <c r="I105" s="78" t="b">
        <v>0</v>
      </c>
    </row>
    <row r="106" spans="1:9" ht="24" customHeight="1" thickBot="1" x14ac:dyDescent="0.3">
      <c r="A106" t="s">
        <v>13</v>
      </c>
      <c r="B106" t="s">
        <v>13</v>
      </c>
      <c r="C106" t="s">
        <v>13</v>
      </c>
      <c r="D106" t="s">
        <v>13</v>
      </c>
      <c r="F106" s="2" t="s">
        <v>155</v>
      </c>
      <c r="G106" s="76" t="b">
        <v>0</v>
      </c>
      <c r="H106" s="77" t="b">
        <v>0</v>
      </c>
      <c r="I106" s="78" t="b">
        <v>0</v>
      </c>
    </row>
    <row r="107" spans="1:9" ht="24" customHeight="1" thickBot="1" x14ac:dyDescent="0.3">
      <c r="A107"/>
      <c r="B107"/>
      <c r="C107"/>
      <c r="D107" t="s">
        <v>13</v>
      </c>
      <c r="F107" s="6" t="s">
        <v>156</v>
      </c>
      <c r="G107" s="76" t="b">
        <v>0</v>
      </c>
      <c r="H107" s="77" t="b">
        <v>0</v>
      </c>
      <c r="I107" s="78" t="b">
        <v>0</v>
      </c>
    </row>
    <row r="108" spans="1:9" ht="24" customHeight="1" thickBot="1" x14ac:dyDescent="0.3">
      <c r="A108" t="s">
        <v>13</v>
      </c>
      <c r="B108" t="s">
        <v>13</v>
      </c>
      <c r="C108" t="s">
        <v>13</v>
      </c>
      <c r="D108" t="s">
        <v>13</v>
      </c>
      <c r="F108" s="2" t="s">
        <v>157</v>
      </c>
      <c r="G108" s="76" t="b">
        <v>0</v>
      </c>
      <c r="H108" s="77" t="b">
        <v>0</v>
      </c>
      <c r="I108" s="78" t="b">
        <v>0</v>
      </c>
    </row>
    <row r="109" spans="1:9" ht="24" customHeight="1" thickBot="1" x14ac:dyDescent="0.3">
      <c r="A109"/>
      <c r="B109"/>
      <c r="C109"/>
      <c r="D109" t="s">
        <v>13</v>
      </c>
      <c r="F109" s="6" t="s">
        <v>158</v>
      </c>
      <c r="G109" s="76" t="b">
        <v>0</v>
      </c>
      <c r="H109" s="77" t="b">
        <v>0</v>
      </c>
      <c r="I109" s="78" t="b">
        <v>0</v>
      </c>
    </row>
    <row r="110" spans="1:9" ht="24" customHeight="1" thickBot="1" x14ac:dyDescent="0.3">
      <c r="A110"/>
      <c r="B110"/>
      <c r="C110"/>
      <c r="D110" t="s">
        <v>13</v>
      </c>
      <c r="F110" s="6" t="s">
        <v>159</v>
      </c>
      <c r="G110" s="76" t="b">
        <v>0</v>
      </c>
      <c r="H110" s="77" t="b">
        <v>0</v>
      </c>
      <c r="I110" s="78" t="b">
        <v>0</v>
      </c>
    </row>
    <row r="111" spans="1:9" ht="24" customHeight="1" thickBot="1" x14ac:dyDescent="0.3">
      <c r="A111"/>
      <c r="B111"/>
      <c r="C111"/>
      <c r="D111" t="s">
        <v>13</v>
      </c>
      <c r="F111" s="6" t="s">
        <v>160</v>
      </c>
      <c r="G111" s="76" t="b">
        <v>0</v>
      </c>
      <c r="H111" s="77" t="b">
        <v>0</v>
      </c>
      <c r="I111" s="78" t="b">
        <v>0</v>
      </c>
    </row>
    <row r="112" spans="1:9" ht="24" customHeight="1" thickBot="1" x14ac:dyDescent="0.3">
      <c r="A112"/>
      <c r="B112"/>
      <c r="C112" t="s">
        <v>13</v>
      </c>
      <c r="D112" t="s">
        <v>13</v>
      </c>
      <c r="F112" s="2" t="s">
        <v>12</v>
      </c>
      <c r="G112" s="76" t="b">
        <v>0</v>
      </c>
      <c r="H112" s="77" t="b">
        <v>0</v>
      </c>
      <c r="I112" s="78" t="b">
        <v>0</v>
      </c>
    </row>
    <row r="113" spans="1:15" ht="24" customHeight="1" thickBot="1" x14ac:dyDescent="0.3">
      <c r="A113" t="s">
        <v>13</v>
      </c>
      <c r="B113" t="s">
        <v>13</v>
      </c>
      <c r="C113" t="s">
        <v>13</v>
      </c>
      <c r="D113"/>
      <c r="F113" s="2" t="s">
        <v>161</v>
      </c>
      <c r="G113" s="76" t="b">
        <v>0</v>
      </c>
      <c r="H113" s="77" t="b">
        <v>0</v>
      </c>
      <c r="I113" s="78" t="b">
        <v>0</v>
      </c>
    </row>
    <row r="114" spans="1:15" ht="24" customHeight="1" thickBot="1" x14ac:dyDescent="0.3">
      <c r="A114" t="s">
        <v>13</v>
      </c>
      <c r="B114" t="s">
        <v>13</v>
      </c>
      <c r="C114"/>
      <c r="D114"/>
      <c r="F114" s="2" t="s">
        <v>162</v>
      </c>
      <c r="G114" s="76" t="b">
        <v>0</v>
      </c>
      <c r="H114" s="77" t="b">
        <v>0</v>
      </c>
      <c r="I114" s="78" t="b">
        <v>0</v>
      </c>
    </row>
    <row r="115" spans="1:15" ht="24" customHeight="1" thickBot="1" x14ac:dyDescent="0.3">
      <c r="A115"/>
      <c r="B115"/>
      <c r="C115" t="s">
        <v>13</v>
      </c>
      <c r="D115" t="s">
        <v>13</v>
      </c>
      <c r="F115" s="3" t="s">
        <v>163</v>
      </c>
      <c r="G115" s="85" t="b">
        <v>0</v>
      </c>
      <c r="H115" s="86" t="b">
        <v>0</v>
      </c>
      <c r="I115" s="87" t="b">
        <v>0</v>
      </c>
    </row>
    <row r="116" spans="1:15" ht="18.75" customHeight="1" x14ac:dyDescent="0.25"/>
    <row r="117" spans="1:15" ht="30.75" customHeight="1" x14ac:dyDescent="0.25">
      <c r="G117" s="116"/>
      <c r="H117" s="116"/>
      <c r="I117" s="116"/>
    </row>
    <row r="118" spans="1:15" ht="8.25" customHeight="1" x14ac:dyDescent="0.25"/>
    <row r="119" spans="1:15" ht="30.75" customHeight="1" x14ac:dyDescent="0.25">
      <c r="G119" s="116"/>
      <c r="H119" s="116"/>
      <c r="I119" s="116"/>
    </row>
    <row r="121" spans="1:15" x14ac:dyDescent="0.25">
      <c r="F121" s="115" t="s">
        <v>39</v>
      </c>
      <c r="G121" s="115"/>
      <c r="H121" s="115"/>
      <c r="I121" s="115"/>
      <c r="J121" s="115"/>
      <c r="K121" s="115"/>
      <c r="L121" s="115"/>
      <c r="M121" s="115"/>
      <c r="N121" s="115"/>
      <c r="O121" s="115"/>
    </row>
  </sheetData>
  <sheetProtection algorithmName="SHA-512" hashValue="nCXAGKPMDZMBph1DK5gLh3985vNtEtgU+OCxwKLkUYHThgbn7LdTRyitanGhXqnlStoA84+jUlJmqVPdh3r9NA==" saltValue="ydL5DbHnNhhIRw9LeCM0rg==" spinCount="100000" sheet="1" objects="1" scenarios="1"/>
  <mergeCells count="10">
    <mergeCell ref="N2:Q3"/>
    <mergeCell ref="G117:I117"/>
    <mergeCell ref="F2:I2"/>
    <mergeCell ref="F4:I4"/>
    <mergeCell ref="F6:I6"/>
    <mergeCell ref="F121:O121"/>
    <mergeCell ref="G119:I119"/>
    <mergeCell ref="F7:I7"/>
    <mergeCell ref="F8:I8"/>
    <mergeCell ref="F9:I9"/>
  </mergeCells>
  <conditionalFormatting sqref="F13">
    <cfRule type="expression" dxfId="305" priority="102">
      <formula>$I$13</formula>
    </cfRule>
    <cfRule type="expression" dxfId="304" priority="311">
      <formula>$G$13</formula>
    </cfRule>
    <cfRule type="expression" dxfId="303" priority="206">
      <formula>$H$13</formula>
    </cfRule>
  </conditionalFormatting>
  <conditionalFormatting sqref="F14">
    <cfRule type="expression" dxfId="302" priority="310">
      <formula>$G$14</formula>
    </cfRule>
    <cfRule type="expression" dxfId="301" priority="205">
      <formula>$H$14</formula>
    </cfRule>
    <cfRule type="expression" dxfId="300" priority="101">
      <formula>$I$14</formula>
    </cfRule>
  </conditionalFormatting>
  <conditionalFormatting sqref="F15">
    <cfRule type="expression" dxfId="299" priority="309">
      <formula>$G$15</formula>
    </cfRule>
    <cfRule type="expression" dxfId="298" priority="204">
      <formula>$H$15</formula>
    </cfRule>
    <cfRule type="expression" dxfId="297" priority="100">
      <formula>$I$15</formula>
    </cfRule>
  </conditionalFormatting>
  <conditionalFormatting sqref="F16">
    <cfRule type="expression" dxfId="296" priority="308">
      <formula>$G$16</formula>
    </cfRule>
    <cfRule type="expression" dxfId="295" priority="99">
      <formula>$I$16</formula>
    </cfRule>
    <cfRule type="expression" dxfId="294" priority="203">
      <formula>$H$16</formula>
    </cfRule>
  </conditionalFormatting>
  <conditionalFormatting sqref="F17">
    <cfRule type="expression" dxfId="293" priority="307">
      <formula>$G$17</formula>
    </cfRule>
    <cfRule type="expression" dxfId="292" priority="98">
      <formula>$I$17</formula>
    </cfRule>
    <cfRule type="expression" dxfId="291" priority="201">
      <formula>$H$17</formula>
    </cfRule>
  </conditionalFormatting>
  <conditionalFormatting sqref="F18">
    <cfRule type="expression" dxfId="290" priority="97">
      <formula>$I$18</formula>
    </cfRule>
    <cfRule type="expression" dxfId="289" priority="306">
      <formula>$G$18</formula>
    </cfRule>
    <cfRule type="expression" dxfId="288" priority="200">
      <formula>$H$18</formula>
    </cfRule>
  </conditionalFormatting>
  <conditionalFormatting sqref="F19">
    <cfRule type="expression" dxfId="287" priority="305">
      <formula>$G$19</formula>
    </cfRule>
    <cfRule type="expression" dxfId="286" priority="96">
      <formula>$I$19</formula>
    </cfRule>
    <cfRule type="expression" dxfId="285" priority="199">
      <formula>$H$19</formula>
    </cfRule>
  </conditionalFormatting>
  <conditionalFormatting sqref="F20">
    <cfRule type="expression" dxfId="284" priority="304">
      <formula>$G$20</formula>
    </cfRule>
    <cfRule type="expression" dxfId="283" priority="198">
      <formula>$H$20</formula>
    </cfRule>
    <cfRule type="expression" dxfId="282" priority="95">
      <formula>$I$20</formula>
    </cfRule>
  </conditionalFormatting>
  <conditionalFormatting sqref="F21">
    <cfRule type="expression" dxfId="281" priority="303">
      <formula>$G$21</formula>
    </cfRule>
    <cfRule type="expression" dxfId="280" priority="197">
      <formula>$H$21</formula>
    </cfRule>
    <cfRule type="expression" dxfId="279" priority="94">
      <formula>$I$21</formula>
    </cfRule>
  </conditionalFormatting>
  <conditionalFormatting sqref="F22">
    <cfRule type="expression" dxfId="278" priority="196">
      <formula>$H$22</formula>
    </cfRule>
    <cfRule type="expression" dxfId="277" priority="302">
      <formula>$G$22</formula>
    </cfRule>
    <cfRule type="expression" dxfId="276" priority="93">
      <formula>$I$22</formula>
    </cfRule>
  </conditionalFormatting>
  <conditionalFormatting sqref="F23">
    <cfRule type="expression" dxfId="275" priority="195">
      <formula>$H$23</formula>
    </cfRule>
    <cfRule type="expression" dxfId="274" priority="301">
      <formula>$G$23</formula>
    </cfRule>
    <cfRule type="expression" dxfId="273" priority="92">
      <formula>$I$23</formula>
    </cfRule>
  </conditionalFormatting>
  <conditionalFormatting sqref="F24">
    <cfRule type="expression" dxfId="272" priority="300">
      <formula>$G$24</formula>
    </cfRule>
    <cfRule type="expression" dxfId="271" priority="194">
      <formula>$H$24</formula>
    </cfRule>
    <cfRule type="expression" dxfId="270" priority="91">
      <formula>$I$24</formula>
    </cfRule>
  </conditionalFormatting>
  <conditionalFormatting sqref="F25">
    <cfRule type="expression" dxfId="269" priority="298">
      <formula>$G$25</formula>
    </cfRule>
    <cfRule type="expression" dxfId="268" priority="193">
      <formula>$H$25</formula>
    </cfRule>
    <cfRule type="expression" dxfId="267" priority="90">
      <formula>$I$25</formula>
    </cfRule>
  </conditionalFormatting>
  <conditionalFormatting sqref="F26">
    <cfRule type="expression" dxfId="266" priority="297">
      <formula>$G$26</formula>
    </cfRule>
    <cfRule type="expression" dxfId="265" priority="192">
      <formula>$H$26</formula>
    </cfRule>
    <cfRule type="expression" dxfId="264" priority="89">
      <formula>$I$26</formula>
    </cfRule>
  </conditionalFormatting>
  <conditionalFormatting sqref="F27">
    <cfRule type="expression" dxfId="263" priority="191">
      <formula>$H$27</formula>
    </cfRule>
    <cfRule type="expression" dxfId="262" priority="296">
      <formula>$G$27</formula>
    </cfRule>
    <cfRule type="expression" dxfId="261" priority="88">
      <formula>$I$27</formula>
    </cfRule>
  </conditionalFormatting>
  <conditionalFormatting sqref="F28">
    <cfRule type="expression" dxfId="260" priority="295">
      <formula>$G$28</formula>
    </cfRule>
    <cfRule type="expression" dxfId="259" priority="190">
      <formula>$H$28</formula>
    </cfRule>
    <cfRule type="expression" dxfId="258" priority="87">
      <formula>$I$28</formula>
    </cfRule>
  </conditionalFormatting>
  <conditionalFormatting sqref="F29">
    <cfRule type="expression" dxfId="257" priority="189">
      <formula>$H$29</formula>
    </cfRule>
    <cfRule type="expression" dxfId="256" priority="294">
      <formula>$G$29</formula>
    </cfRule>
    <cfRule type="expression" dxfId="255" priority="86">
      <formula>$I$29</formula>
    </cfRule>
  </conditionalFormatting>
  <conditionalFormatting sqref="F30">
    <cfRule type="expression" dxfId="254" priority="293">
      <formula>$G$30</formula>
    </cfRule>
    <cfRule type="expression" dxfId="253" priority="188">
      <formula>$H$30</formula>
    </cfRule>
    <cfRule type="expression" dxfId="252" priority="85">
      <formula>$I$30</formula>
    </cfRule>
  </conditionalFormatting>
  <conditionalFormatting sqref="F31">
    <cfRule type="expression" dxfId="251" priority="292">
      <formula>$G$31</formula>
    </cfRule>
    <cfRule type="expression" dxfId="250" priority="187">
      <formula>$H$31</formula>
    </cfRule>
    <cfRule type="expression" dxfId="249" priority="84">
      <formula>$I$31</formula>
    </cfRule>
  </conditionalFormatting>
  <conditionalFormatting sqref="F32">
    <cfRule type="expression" dxfId="248" priority="186">
      <formula>$H$32</formula>
    </cfRule>
    <cfRule type="expression" dxfId="247" priority="291">
      <formula>$G$32</formula>
    </cfRule>
    <cfRule type="expression" dxfId="246" priority="83">
      <formula>$I$32</formula>
    </cfRule>
  </conditionalFormatting>
  <conditionalFormatting sqref="F33">
    <cfRule type="expression" dxfId="245" priority="185">
      <formula>$H$33</formula>
    </cfRule>
    <cfRule type="expression" dxfId="244" priority="290">
      <formula>$G$33</formula>
    </cfRule>
    <cfRule type="expression" dxfId="243" priority="82">
      <formula>$I$33</formula>
    </cfRule>
  </conditionalFormatting>
  <conditionalFormatting sqref="F34">
    <cfRule type="expression" dxfId="242" priority="184">
      <formula>$H$34</formula>
    </cfRule>
    <cfRule type="expression" dxfId="241" priority="289">
      <formula>$G$34</formula>
    </cfRule>
    <cfRule type="expression" dxfId="240" priority="81">
      <formula>$I$34</formula>
    </cfRule>
  </conditionalFormatting>
  <conditionalFormatting sqref="F35">
    <cfRule type="expression" dxfId="239" priority="288">
      <formula>$G$35</formula>
    </cfRule>
    <cfRule type="expression" dxfId="238" priority="80">
      <formula>$I$35</formula>
    </cfRule>
    <cfRule type="expression" dxfId="237" priority="183">
      <formula>$H$35</formula>
    </cfRule>
  </conditionalFormatting>
  <conditionalFormatting sqref="F36">
    <cfRule type="expression" dxfId="236" priority="287">
      <formula>$G$36</formula>
    </cfRule>
    <cfRule type="expression" dxfId="235" priority="79">
      <formula>$I$36</formula>
    </cfRule>
    <cfRule type="expression" dxfId="234" priority="182">
      <formula>$H$36</formula>
    </cfRule>
  </conditionalFormatting>
  <conditionalFormatting sqref="F37">
    <cfRule type="expression" dxfId="233" priority="78">
      <formula>$I$37</formula>
    </cfRule>
    <cfRule type="expression" dxfId="232" priority="286">
      <formula>$G$37</formula>
    </cfRule>
    <cfRule type="expression" dxfId="231" priority="181">
      <formula>$H$37</formula>
    </cfRule>
  </conditionalFormatting>
  <conditionalFormatting sqref="F38">
    <cfRule type="expression" dxfId="230" priority="77">
      <formula>$I$38</formula>
    </cfRule>
    <cfRule type="expression" dxfId="229" priority="285">
      <formula>$G$38</formula>
    </cfRule>
    <cfRule type="expression" dxfId="228" priority="180">
      <formula>$H$38</formula>
    </cfRule>
  </conditionalFormatting>
  <conditionalFormatting sqref="F39">
    <cfRule type="expression" dxfId="227" priority="284">
      <formula>$G$39</formula>
    </cfRule>
    <cfRule type="expression" dxfId="226" priority="76">
      <formula>$I$39</formula>
    </cfRule>
    <cfRule type="expression" dxfId="225" priority="179">
      <formula>$H$39</formula>
    </cfRule>
  </conditionalFormatting>
  <conditionalFormatting sqref="F40">
    <cfRule type="expression" dxfId="224" priority="178">
      <formula>$H$40</formula>
    </cfRule>
    <cfRule type="expression" dxfId="223" priority="283">
      <formula>$G$40</formula>
    </cfRule>
    <cfRule type="expression" dxfId="222" priority="75">
      <formula>$I$40</formula>
    </cfRule>
  </conditionalFormatting>
  <conditionalFormatting sqref="F41">
    <cfRule type="expression" dxfId="221" priority="177">
      <formula>$H$41</formula>
    </cfRule>
    <cfRule type="expression" dxfId="220" priority="282">
      <formula>$G$41</formula>
    </cfRule>
    <cfRule type="expression" dxfId="219" priority="74">
      <formula>$I$41</formula>
    </cfRule>
  </conditionalFormatting>
  <conditionalFormatting sqref="F42">
    <cfRule type="expression" dxfId="218" priority="73">
      <formula>$I$42</formula>
    </cfRule>
    <cfRule type="expression" dxfId="217" priority="176">
      <formula>$H$42</formula>
    </cfRule>
    <cfRule type="expression" dxfId="216" priority="281">
      <formula>$G$42</formula>
    </cfRule>
  </conditionalFormatting>
  <conditionalFormatting sqref="F43">
    <cfRule type="expression" dxfId="215" priority="72">
      <formula>$I$43</formula>
    </cfRule>
    <cfRule type="expression" dxfId="214" priority="175">
      <formula>$H$43</formula>
    </cfRule>
    <cfRule type="expression" dxfId="213" priority="280">
      <formula>$G$43</formula>
    </cfRule>
  </conditionalFormatting>
  <conditionalFormatting sqref="F44">
    <cfRule type="expression" dxfId="212" priority="71">
      <formula>$I$44</formula>
    </cfRule>
    <cfRule type="expression" dxfId="211" priority="279">
      <formula>$G$44</formula>
    </cfRule>
    <cfRule type="expression" dxfId="210" priority="174">
      <formula>$H$44</formula>
    </cfRule>
  </conditionalFormatting>
  <conditionalFormatting sqref="F45">
    <cfRule type="expression" dxfId="209" priority="70">
      <formula>$I$45</formula>
    </cfRule>
    <cfRule type="expression" dxfId="208" priority="173">
      <formula>$H$45</formula>
    </cfRule>
    <cfRule type="expression" dxfId="207" priority="278">
      <formula>$G$45</formula>
    </cfRule>
  </conditionalFormatting>
  <conditionalFormatting sqref="F46">
    <cfRule type="expression" dxfId="206" priority="69">
      <formula>$I$46</formula>
    </cfRule>
    <cfRule type="expression" dxfId="205" priority="172">
      <formula>$H$46</formula>
    </cfRule>
    <cfRule type="expression" dxfId="204" priority="277">
      <formula>$G$46</formula>
    </cfRule>
  </conditionalFormatting>
  <conditionalFormatting sqref="F47">
    <cfRule type="expression" dxfId="203" priority="68">
      <formula>$I$47</formula>
    </cfRule>
    <cfRule type="expression" dxfId="202" priority="171">
      <formula>$H$47</formula>
    </cfRule>
    <cfRule type="expression" dxfId="201" priority="276">
      <formula>$G$47</formula>
    </cfRule>
  </conditionalFormatting>
  <conditionalFormatting sqref="F48">
    <cfRule type="expression" dxfId="200" priority="67">
      <formula>$I$48</formula>
    </cfRule>
    <cfRule type="expression" dxfId="199" priority="275">
      <formula>$G$48</formula>
    </cfRule>
    <cfRule type="expression" dxfId="198" priority="170">
      <formula>$H$48</formula>
    </cfRule>
  </conditionalFormatting>
  <conditionalFormatting sqref="F49">
    <cfRule type="expression" dxfId="197" priority="66">
      <formula>$I$49</formula>
    </cfRule>
    <cfRule type="expression" dxfId="196" priority="274">
      <formula>$G$49</formula>
    </cfRule>
    <cfRule type="expression" dxfId="195" priority="169">
      <formula>$H$49</formula>
    </cfRule>
  </conditionalFormatting>
  <conditionalFormatting sqref="F50">
    <cfRule type="expression" dxfId="194" priority="65">
      <formula>$I$50</formula>
    </cfRule>
    <cfRule type="expression" dxfId="193" priority="273">
      <formula>$G$50</formula>
    </cfRule>
    <cfRule type="expression" dxfId="192" priority="168">
      <formula>$H$50</formula>
    </cfRule>
  </conditionalFormatting>
  <conditionalFormatting sqref="F51">
    <cfRule type="expression" dxfId="191" priority="167">
      <formula>$H$51</formula>
    </cfRule>
    <cfRule type="expression" dxfId="190" priority="64">
      <formula>$I$51</formula>
    </cfRule>
    <cfRule type="expression" dxfId="189" priority="272">
      <formula>$G$51</formula>
    </cfRule>
  </conditionalFormatting>
  <conditionalFormatting sqref="F52">
    <cfRule type="expression" dxfId="188" priority="63">
      <formula>$I$52</formula>
    </cfRule>
    <cfRule type="expression" dxfId="187" priority="271">
      <formula>$G$52</formula>
    </cfRule>
    <cfRule type="expression" dxfId="186" priority="166">
      <formula>$H$52</formula>
    </cfRule>
  </conditionalFormatting>
  <conditionalFormatting sqref="F53">
    <cfRule type="expression" dxfId="185" priority="62">
      <formula>$I$53</formula>
    </cfRule>
    <cfRule type="expression" dxfId="184" priority="270">
      <formula>$G$53</formula>
    </cfRule>
    <cfRule type="expression" dxfId="183" priority="165">
      <formula>$H$53</formula>
    </cfRule>
  </conditionalFormatting>
  <conditionalFormatting sqref="F54">
    <cfRule type="expression" dxfId="182" priority="61">
      <formula>$I$54</formula>
    </cfRule>
    <cfRule type="expression" dxfId="181" priority="269">
      <formula>$G$54</formula>
    </cfRule>
    <cfRule type="expression" dxfId="180" priority="164">
      <formula>$H$54</formula>
    </cfRule>
  </conditionalFormatting>
  <conditionalFormatting sqref="F55">
    <cfRule type="expression" dxfId="179" priority="60">
      <formula>$I$55</formula>
    </cfRule>
    <cfRule type="expression" dxfId="178" priority="268">
      <formula>$G$55</formula>
    </cfRule>
    <cfRule type="expression" dxfId="177" priority="163">
      <formula>$H$55</formula>
    </cfRule>
  </conditionalFormatting>
  <conditionalFormatting sqref="F56">
    <cfRule type="expression" dxfId="176" priority="59">
      <formula>$I$56</formula>
    </cfRule>
    <cfRule type="expression" dxfId="175" priority="267">
      <formula>$G$56</formula>
    </cfRule>
    <cfRule type="expression" dxfId="174" priority="162">
      <formula>$H$56</formula>
    </cfRule>
  </conditionalFormatting>
  <conditionalFormatting sqref="F57">
    <cfRule type="expression" dxfId="173" priority="58">
      <formula>$I$57</formula>
    </cfRule>
    <cfRule type="expression" dxfId="172" priority="266">
      <formula>$G$57</formula>
    </cfRule>
    <cfRule type="expression" dxfId="171" priority="161">
      <formula>$H$57</formula>
    </cfRule>
  </conditionalFormatting>
  <conditionalFormatting sqref="F58">
    <cfRule type="expression" dxfId="170" priority="265">
      <formula>$G$58</formula>
    </cfRule>
    <cfRule type="expression" dxfId="169" priority="57">
      <formula>$I$58</formula>
    </cfRule>
    <cfRule type="expression" dxfId="168" priority="160">
      <formula>$H$58</formula>
    </cfRule>
  </conditionalFormatting>
  <conditionalFormatting sqref="F59">
    <cfRule type="expression" dxfId="167" priority="264">
      <formula>$G$59</formula>
    </cfRule>
    <cfRule type="expression" dxfId="166" priority="56">
      <formula>$I$59</formula>
    </cfRule>
    <cfRule type="expression" dxfId="165" priority="159">
      <formula>$H$59</formula>
    </cfRule>
  </conditionalFormatting>
  <conditionalFormatting sqref="F60">
    <cfRule type="expression" dxfId="164" priority="263">
      <formula>$G$60</formula>
    </cfRule>
    <cfRule type="expression" dxfId="163" priority="158">
      <formula>$H$60</formula>
    </cfRule>
    <cfRule type="expression" dxfId="162" priority="55">
      <formula>$I$60</formula>
    </cfRule>
  </conditionalFormatting>
  <conditionalFormatting sqref="F61">
    <cfRule type="expression" dxfId="161" priority="157">
      <formula>$H$61</formula>
    </cfRule>
    <cfRule type="expression" dxfId="160" priority="262">
      <formula>$G$61</formula>
    </cfRule>
    <cfRule type="expression" dxfId="159" priority="54">
      <formula>$I$61</formula>
    </cfRule>
  </conditionalFormatting>
  <conditionalFormatting sqref="F62">
    <cfRule type="expression" dxfId="158" priority="261">
      <formula>$G$62</formula>
    </cfRule>
    <cfRule type="expression" dxfId="157" priority="156">
      <formula>$H$62</formula>
    </cfRule>
    <cfRule type="expression" dxfId="156" priority="53">
      <formula>$I$62</formula>
    </cfRule>
  </conditionalFormatting>
  <conditionalFormatting sqref="F63">
    <cfRule type="expression" dxfId="155" priority="155">
      <formula>$H$63</formula>
    </cfRule>
    <cfRule type="expression" dxfId="154" priority="260">
      <formula>$G$63</formula>
    </cfRule>
    <cfRule type="expression" dxfId="153" priority="52">
      <formula>$I$63</formula>
    </cfRule>
  </conditionalFormatting>
  <conditionalFormatting sqref="F64">
    <cfRule type="expression" dxfId="152" priority="51">
      <formula>$I$64</formula>
    </cfRule>
    <cfRule type="expression" dxfId="151" priority="259">
      <formula>$G$64</formula>
    </cfRule>
    <cfRule type="expression" dxfId="150" priority="154">
      <formula>$H$64</formula>
    </cfRule>
  </conditionalFormatting>
  <conditionalFormatting sqref="F65">
    <cfRule type="expression" dxfId="149" priority="50">
      <formula>$I$65</formula>
    </cfRule>
    <cfRule type="expression" dxfId="148" priority="153">
      <formula>$H$65</formula>
    </cfRule>
    <cfRule type="expression" dxfId="147" priority="258">
      <formula>$G$65</formula>
    </cfRule>
  </conditionalFormatting>
  <conditionalFormatting sqref="F66">
    <cfRule type="expression" dxfId="146" priority="152">
      <formula>$H$66</formula>
    </cfRule>
    <cfRule type="expression" dxfId="145" priority="49">
      <formula>$I$66</formula>
    </cfRule>
    <cfRule type="expression" dxfId="144" priority="257">
      <formula>$G$66</formula>
    </cfRule>
  </conditionalFormatting>
  <conditionalFormatting sqref="F67">
    <cfRule type="expression" dxfId="143" priority="151">
      <formula>$H$67</formula>
    </cfRule>
    <cfRule type="expression" dxfId="142" priority="256">
      <formula>$G$67</formula>
    </cfRule>
    <cfRule type="expression" dxfId="141" priority="48">
      <formula>$I$67</formula>
    </cfRule>
  </conditionalFormatting>
  <conditionalFormatting sqref="F68">
    <cfRule type="expression" dxfId="140" priority="150">
      <formula>$H$68</formula>
    </cfRule>
    <cfRule type="expression" dxfId="139" priority="255">
      <formula>$G$68</formula>
    </cfRule>
    <cfRule type="expression" dxfId="138" priority="47">
      <formula>$I$68</formula>
    </cfRule>
  </conditionalFormatting>
  <conditionalFormatting sqref="F69">
    <cfRule type="expression" dxfId="137" priority="254">
      <formula>$G$69</formula>
    </cfRule>
    <cfRule type="expression" dxfId="136" priority="149">
      <formula>$H$69</formula>
    </cfRule>
    <cfRule type="expression" dxfId="135" priority="46">
      <formula>$I$69</formula>
    </cfRule>
  </conditionalFormatting>
  <conditionalFormatting sqref="F70">
    <cfRule type="expression" dxfId="134" priority="253">
      <formula>$G$70</formula>
    </cfRule>
    <cfRule type="expression" dxfId="133" priority="45">
      <formula>$I$70</formula>
    </cfRule>
    <cfRule type="expression" dxfId="132" priority="148">
      <formula>$H$70</formula>
    </cfRule>
  </conditionalFormatting>
  <conditionalFormatting sqref="F71">
    <cfRule type="expression" dxfId="131" priority="44">
      <formula>$I$71</formula>
    </cfRule>
    <cfRule type="expression" dxfId="130" priority="147">
      <formula>$H$71</formula>
    </cfRule>
    <cfRule type="expression" dxfId="129" priority="252">
      <formula>$G$71</formula>
    </cfRule>
  </conditionalFormatting>
  <conditionalFormatting sqref="F72">
    <cfRule type="expression" dxfId="128" priority="43">
      <formula>$I$72</formula>
    </cfRule>
    <cfRule type="expression" dxfId="127" priority="146">
      <formula>$H$72</formula>
    </cfRule>
    <cfRule type="expression" dxfId="126" priority="251">
      <formula>$G$72</formula>
    </cfRule>
  </conditionalFormatting>
  <conditionalFormatting sqref="F73">
    <cfRule type="expression" dxfId="125" priority="250">
      <formula>$G$73</formula>
    </cfRule>
    <cfRule type="expression" dxfId="124" priority="145">
      <formula>$H$73</formula>
    </cfRule>
    <cfRule type="expression" dxfId="123" priority="42">
      <formula>$I$73</formula>
    </cfRule>
  </conditionalFormatting>
  <conditionalFormatting sqref="F74">
    <cfRule type="expression" dxfId="122" priority="41">
      <formula>$I$74</formula>
    </cfRule>
    <cfRule type="expression" dxfId="121" priority="144">
      <formula>$H$74</formula>
    </cfRule>
    <cfRule type="expression" dxfId="120" priority="249">
      <formula>$G$74</formula>
    </cfRule>
  </conditionalFormatting>
  <conditionalFormatting sqref="F75">
    <cfRule type="expression" dxfId="119" priority="143">
      <formula>$H$75</formula>
    </cfRule>
    <cfRule type="expression" dxfId="118" priority="40">
      <formula>$I$75</formula>
    </cfRule>
    <cfRule type="expression" dxfId="117" priority="247">
      <formula>$G$75</formula>
    </cfRule>
  </conditionalFormatting>
  <conditionalFormatting sqref="F76">
    <cfRule type="expression" dxfId="116" priority="141">
      <formula>$H$76</formula>
    </cfRule>
    <cfRule type="expression" dxfId="115" priority="39">
      <formula>$I$76</formula>
    </cfRule>
    <cfRule type="expression" dxfId="114" priority="246">
      <formula>$G$76</formula>
    </cfRule>
  </conditionalFormatting>
  <conditionalFormatting sqref="F77">
    <cfRule type="expression" dxfId="113" priority="140">
      <formula>$H$77</formula>
    </cfRule>
    <cfRule type="expression" dxfId="112" priority="38">
      <formula>$I$77</formula>
    </cfRule>
    <cfRule type="expression" dxfId="111" priority="245">
      <formula>$G$77</formula>
    </cfRule>
  </conditionalFormatting>
  <conditionalFormatting sqref="F78">
    <cfRule type="expression" dxfId="110" priority="139">
      <formula>$H$78</formula>
    </cfRule>
    <cfRule type="expression" dxfId="109" priority="37">
      <formula>$I$78</formula>
    </cfRule>
    <cfRule type="expression" dxfId="108" priority="244">
      <formula>$G$78</formula>
    </cfRule>
  </conditionalFormatting>
  <conditionalFormatting sqref="F80">
    <cfRule type="expression" dxfId="107" priority="138">
      <formula>$H$80</formula>
    </cfRule>
    <cfRule type="expression" dxfId="106" priority="36">
      <formula>$I$80</formula>
    </cfRule>
    <cfRule type="expression" dxfId="105" priority="243">
      <formula>$G$80</formula>
    </cfRule>
  </conditionalFormatting>
  <conditionalFormatting sqref="F81">
    <cfRule type="expression" dxfId="104" priority="242">
      <formula>$G$81</formula>
    </cfRule>
    <cfRule type="expression" dxfId="103" priority="35">
      <formula>$I$81</formula>
    </cfRule>
    <cfRule type="expression" dxfId="102" priority="137">
      <formula>$H$81</formula>
    </cfRule>
  </conditionalFormatting>
  <conditionalFormatting sqref="F82">
    <cfRule type="expression" dxfId="101" priority="241">
      <formula>$G$82</formula>
    </cfRule>
    <cfRule type="expression" dxfId="100" priority="34">
      <formula>$I$82</formula>
    </cfRule>
    <cfRule type="expression" dxfId="99" priority="136">
      <formula>$H$82</formula>
    </cfRule>
  </conditionalFormatting>
  <conditionalFormatting sqref="F83">
    <cfRule type="expression" dxfId="98" priority="33">
      <formula>$I$83</formula>
    </cfRule>
    <cfRule type="expression" dxfId="97" priority="135">
      <formula>$H$83</formula>
    </cfRule>
    <cfRule type="expression" dxfId="96" priority="240">
      <formula>$G$83</formula>
    </cfRule>
  </conditionalFormatting>
  <conditionalFormatting sqref="F84">
    <cfRule type="expression" dxfId="95" priority="239">
      <formula>$G$84</formula>
    </cfRule>
    <cfRule type="expression" dxfId="94" priority="32">
      <formula>$I$84</formula>
    </cfRule>
    <cfRule type="expression" dxfId="93" priority="134">
      <formula>$H$84</formula>
    </cfRule>
  </conditionalFormatting>
  <conditionalFormatting sqref="F85">
    <cfRule type="expression" dxfId="92" priority="238">
      <formula>$G$85</formula>
    </cfRule>
    <cfRule type="expression" dxfId="91" priority="133">
      <formula>$H$85</formula>
    </cfRule>
    <cfRule type="expression" dxfId="90" priority="31">
      <formula>$I$85</formula>
    </cfRule>
  </conditionalFormatting>
  <conditionalFormatting sqref="F86">
    <cfRule type="expression" dxfId="89" priority="237">
      <formula>$G$86</formula>
    </cfRule>
    <cfRule type="expression" dxfId="88" priority="132">
      <formula>$H$86</formula>
    </cfRule>
    <cfRule type="expression" dxfId="87" priority="30">
      <formula>$I$86</formula>
    </cfRule>
  </conditionalFormatting>
  <conditionalFormatting sqref="F87">
    <cfRule type="expression" dxfId="86" priority="236">
      <formula>$G$87</formula>
    </cfRule>
    <cfRule type="expression" dxfId="85" priority="131">
      <formula>$H$87</formula>
    </cfRule>
    <cfRule type="expression" dxfId="84" priority="29">
      <formula>$I$87</formula>
    </cfRule>
  </conditionalFormatting>
  <conditionalFormatting sqref="F88">
    <cfRule type="expression" dxfId="83" priority="235">
      <formula>$G$88</formula>
    </cfRule>
    <cfRule type="expression" dxfId="82" priority="130">
      <formula>$H$88</formula>
    </cfRule>
    <cfRule type="expression" dxfId="81" priority="28">
      <formula>$I$88</formula>
    </cfRule>
  </conditionalFormatting>
  <conditionalFormatting sqref="F89">
    <cfRule type="expression" dxfId="80" priority="234">
      <formula>$G$89</formula>
    </cfRule>
    <cfRule type="expression" dxfId="79" priority="129">
      <formula>$H$89</formula>
    </cfRule>
    <cfRule type="expression" dxfId="78" priority="27">
      <formula>$I$89</formula>
    </cfRule>
  </conditionalFormatting>
  <conditionalFormatting sqref="F90">
    <cfRule type="expression" dxfId="77" priority="233">
      <formula>$G$90</formula>
    </cfRule>
    <cfRule type="expression" dxfId="76" priority="128">
      <formula>$H$90</formula>
    </cfRule>
    <cfRule type="expression" dxfId="75" priority="26">
      <formula>$I$90</formula>
    </cfRule>
  </conditionalFormatting>
  <conditionalFormatting sqref="F91">
    <cfRule type="expression" dxfId="74" priority="232">
      <formula>$G$91</formula>
    </cfRule>
    <cfRule type="expression" dxfId="73" priority="25">
      <formula>$I$91</formula>
    </cfRule>
    <cfRule type="expression" dxfId="72" priority="127">
      <formula>$H$91</formula>
    </cfRule>
  </conditionalFormatting>
  <conditionalFormatting sqref="F92">
    <cfRule type="expression" dxfId="71" priority="231">
      <formula>$G$92</formula>
    </cfRule>
    <cfRule type="expression" dxfId="70" priority="126">
      <formula>$H$92</formula>
    </cfRule>
    <cfRule type="expression" dxfId="69" priority="24">
      <formula>$I$92</formula>
    </cfRule>
  </conditionalFormatting>
  <conditionalFormatting sqref="F93">
    <cfRule type="expression" dxfId="68" priority="125">
      <formula>$H$93</formula>
    </cfRule>
    <cfRule type="expression" dxfId="67" priority="230">
      <formula>$G$93</formula>
    </cfRule>
    <cfRule type="expression" dxfId="66" priority="23">
      <formula>$I$93</formula>
    </cfRule>
  </conditionalFormatting>
  <conditionalFormatting sqref="F94">
    <cfRule type="expression" dxfId="65" priority="124">
      <formula>$H$94</formula>
    </cfRule>
    <cfRule type="expression" dxfId="64" priority="229">
      <formula>$G$94</formula>
    </cfRule>
    <cfRule type="expression" dxfId="63" priority="22">
      <formula>$I$94</formula>
    </cfRule>
  </conditionalFormatting>
  <conditionalFormatting sqref="F95">
    <cfRule type="expression" dxfId="62" priority="123">
      <formula>$H$95</formula>
    </cfRule>
    <cfRule type="expression" dxfId="61" priority="228">
      <formula>$G$95</formula>
    </cfRule>
    <cfRule type="expression" dxfId="60" priority="21">
      <formula>$I$95</formula>
    </cfRule>
  </conditionalFormatting>
  <conditionalFormatting sqref="F96">
    <cfRule type="expression" dxfId="59" priority="122">
      <formula>$H$96</formula>
    </cfRule>
    <cfRule type="expression" dxfId="58" priority="227">
      <formula>$G$96</formula>
    </cfRule>
    <cfRule type="expression" dxfId="57" priority="20">
      <formula>$I$96</formula>
    </cfRule>
  </conditionalFormatting>
  <conditionalFormatting sqref="F97">
    <cfRule type="expression" dxfId="56" priority="226">
      <formula>$G$97</formula>
    </cfRule>
    <cfRule type="expression" dxfId="55" priority="121">
      <formula>$H$97</formula>
    </cfRule>
    <cfRule type="expression" dxfId="54" priority="19">
      <formula>$I$97</formula>
    </cfRule>
  </conditionalFormatting>
  <conditionalFormatting sqref="F98">
    <cfRule type="expression" dxfId="53" priority="225">
      <formula>$G$98</formula>
    </cfRule>
    <cfRule type="expression" dxfId="52" priority="120">
      <formula>$H$98</formula>
    </cfRule>
    <cfRule type="expression" dxfId="51" priority="18">
      <formula>$I$98</formula>
    </cfRule>
  </conditionalFormatting>
  <conditionalFormatting sqref="F99">
    <cfRule type="expression" dxfId="50" priority="223">
      <formula>$G$99</formula>
    </cfRule>
    <cfRule type="expression" dxfId="49" priority="119">
      <formula>$H$99</formula>
    </cfRule>
    <cfRule type="expression" dxfId="48" priority="17">
      <formula>$I$99</formula>
    </cfRule>
  </conditionalFormatting>
  <conditionalFormatting sqref="F100">
    <cfRule type="expression" dxfId="47" priority="222">
      <formula>$G$100</formula>
    </cfRule>
    <cfRule type="expression" dxfId="46" priority="118">
      <formula>$H$100</formula>
    </cfRule>
    <cfRule type="expression" dxfId="45" priority="16">
      <formula>$I$100</formula>
    </cfRule>
  </conditionalFormatting>
  <conditionalFormatting sqref="F101">
    <cfRule type="expression" dxfId="44" priority="221">
      <formula>$G$101</formula>
    </cfRule>
    <cfRule type="expression" dxfId="43" priority="117">
      <formula>$H$101</formula>
    </cfRule>
    <cfRule type="expression" dxfId="42" priority="15">
      <formula>$I$101</formula>
    </cfRule>
  </conditionalFormatting>
  <conditionalFormatting sqref="F102">
    <cfRule type="expression" dxfId="41" priority="220">
      <formula>$G$102</formula>
    </cfRule>
    <cfRule type="expression" dxfId="40" priority="14">
      <formula>$I$102</formula>
    </cfRule>
    <cfRule type="expression" dxfId="39" priority="116">
      <formula>$H$102</formula>
    </cfRule>
  </conditionalFormatting>
  <conditionalFormatting sqref="F103">
    <cfRule type="expression" dxfId="38" priority="219">
      <formula>$G$103</formula>
    </cfRule>
    <cfRule type="expression" dxfId="37" priority="115">
      <formula>$H$103</formula>
    </cfRule>
    <cfRule type="expression" dxfId="36" priority="13">
      <formula>$I$103</formula>
    </cfRule>
  </conditionalFormatting>
  <conditionalFormatting sqref="F104">
    <cfRule type="expression" dxfId="35" priority="114">
      <formula>$H$104</formula>
    </cfRule>
    <cfRule type="expression" dxfId="34" priority="218">
      <formula>$G$104</formula>
    </cfRule>
    <cfRule type="expression" dxfId="33" priority="12">
      <formula>$I$104</formula>
    </cfRule>
  </conditionalFormatting>
  <conditionalFormatting sqref="F105">
    <cfRule type="expression" dxfId="32" priority="113">
      <formula>$H$105</formula>
    </cfRule>
    <cfRule type="expression" dxfId="31" priority="217">
      <formula>$G$105</formula>
    </cfRule>
    <cfRule type="expression" dxfId="30" priority="11">
      <formula>$I$105</formula>
    </cfRule>
  </conditionalFormatting>
  <conditionalFormatting sqref="F106">
    <cfRule type="expression" dxfId="29" priority="216">
      <formula>$G$106</formula>
    </cfRule>
    <cfRule type="expression" dxfId="28" priority="112">
      <formula>$H$106</formula>
    </cfRule>
    <cfRule type="expression" dxfId="27" priority="10">
      <formula>$I$106</formula>
    </cfRule>
  </conditionalFormatting>
  <conditionalFormatting sqref="F107">
    <cfRule type="expression" dxfId="26" priority="215">
      <formula>$G$107</formula>
    </cfRule>
    <cfRule type="expression" dxfId="25" priority="111">
      <formula>$H$107</formula>
    </cfRule>
    <cfRule type="expression" dxfId="24" priority="9">
      <formula>$I$107</formula>
    </cfRule>
  </conditionalFormatting>
  <conditionalFormatting sqref="F108">
    <cfRule type="expression" dxfId="23" priority="214">
      <formula>$G$108</formula>
    </cfRule>
    <cfRule type="expression" dxfId="22" priority="110">
      <formula>$H$108</formula>
    </cfRule>
    <cfRule type="expression" dxfId="21" priority="8">
      <formula>$I$108</formula>
    </cfRule>
  </conditionalFormatting>
  <conditionalFormatting sqref="F109">
    <cfRule type="expression" dxfId="20" priority="213">
      <formula>$G$109</formula>
    </cfRule>
    <cfRule type="expression" dxfId="19" priority="109">
      <formula>$H$109</formula>
    </cfRule>
    <cfRule type="expression" dxfId="18" priority="7">
      <formula>$I$109</formula>
    </cfRule>
  </conditionalFormatting>
  <conditionalFormatting sqref="F110">
    <cfRule type="expression" dxfId="17" priority="212">
      <formula>$G$110</formula>
    </cfRule>
    <cfRule type="expression" dxfId="16" priority="108">
      <formula>$H$110</formula>
    </cfRule>
    <cfRule type="expression" dxfId="15" priority="6">
      <formula>$I$110</formula>
    </cfRule>
  </conditionalFormatting>
  <conditionalFormatting sqref="F111">
    <cfRule type="expression" dxfId="14" priority="211">
      <formula>$G$111</formula>
    </cfRule>
    <cfRule type="expression" dxfId="13" priority="107">
      <formula>$H$111</formula>
    </cfRule>
    <cfRule type="expression" dxfId="12" priority="5">
      <formula>$I$111</formula>
    </cfRule>
  </conditionalFormatting>
  <conditionalFormatting sqref="F112">
    <cfRule type="expression" dxfId="11" priority="210">
      <formula>$G$112</formula>
    </cfRule>
    <cfRule type="expression" dxfId="10" priority="106">
      <formula>$H$112</formula>
    </cfRule>
    <cfRule type="expression" dxfId="9" priority="4">
      <formula>$I$112</formula>
    </cfRule>
  </conditionalFormatting>
  <conditionalFormatting sqref="F113">
    <cfRule type="expression" dxfId="8" priority="105">
      <formula>$H$113</formula>
    </cfRule>
    <cfRule type="expression" dxfId="7" priority="3">
      <formula>$I$113</formula>
    </cfRule>
    <cfRule type="expression" dxfId="6" priority="209">
      <formula>$G$113</formula>
    </cfRule>
  </conditionalFormatting>
  <conditionalFormatting sqref="F114">
    <cfRule type="expression" dxfId="5" priority="2">
      <formula>$I$114</formula>
    </cfRule>
    <cfRule type="expression" dxfId="4" priority="104">
      <formula>$H$114</formula>
    </cfRule>
    <cfRule type="expression" dxfId="3" priority="208">
      <formula>$G$114</formula>
    </cfRule>
  </conditionalFormatting>
  <conditionalFormatting sqref="F115">
    <cfRule type="expression" dxfId="2" priority="103">
      <formula>$H$115</formula>
    </cfRule>
    <cfRule type="expression" dxfId="1" priority="207">
      <formula>$G$115</formula>
    </cfRule>
    <cfRule type="expression" dxfId="0" priority="1">
      <formula>$I$115</formula>
    </cfRule>
  </conditionalFormatting>
  <hyperlinks>
    <hyperlink ref="N2:Q3" location="'PRÍRUČKA | 2'!A1" display="SPÄŤ NA INŠTRUKCIE A VÝBER TESTU" xr:uid="{5044AFEC-8B49-416A-A1A0-C7785AB51486}"/>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051" r:id="rId3" name="Check Box 115">
              <controlPr defaultSize="0" autoFill="0" autoLine="0" autoPict="0">
                <anchor moveWithCells="1">
                  <from>
                    <xdr:col>6</xdr:col>
                    <xdr:colOff>209550</xdr:colOff>
                    <xdr:row>12</xdr:row>
                    <xdr:rowOff>76200</xdr:rowOff>
                  </from>
                  <to>
                    <xdr:col>6</xdr:col>
                    <xdr:colOff>485775</xdr:colOff>
                    <xdr:row>12</xdr:row>
                    <xdr:rowOff>238125</xdr:rowOff>
                  </to>
                </anchor>
              </controlPr>
            </control>
          </mc:Choice>
        </mc:AlternateContent>
        <mc:AlternateContent xmlns:mc="http://schemas.openxmlformats.org/markup-compatibility/2006">
          <mc:Choice Requires="x14">
            <control shapeId="40052" r:id="rId4" name="Check Box 116">
              <controlPr defaultSize="0" autoFill="0" autoLine="0" autoPict="0">
                <anchor moveWithCells="1">
                  <from>
                    <xdr:col>7</xdr:col>
                    <xdr:colOff>200025</xdr:colOff>
                    <xdr:row>12</xdr:row>
                    <xdr:rowOff>85725</xdr:rowOff>
                  </from>
                  <to>
                    <xdr:col>7</xdr:col>
                    <xdr:colOff>476250</xdr:colOff>
                    <xdr:row>12</xdr:row>
                    <xdr:rowOff>247650</xdr:rowOff>
                  </to>
                </anchor>
              </controlPr>
            </control>
          </mc:Choice>
        </mc:AlternateContent>
        <mc:AlternateContent xmlns:mc="http://schemas.openxmlformats.org/markup-compatibility/2006">
          <mc:Choice Requires="x14">
            <control shapeId="40053" r:id="rId5" name="Check Box 117">
              <controlPr defaultSize="0" autoFill="0" autoLine="0" autoPict="0">
                <anchor moveWithCells="1">
                  <from>
                    <xdr:col>8</xdr:col>
                    <xdr:colOff>247650</xdr:colOff>
                    <xdr:row>12</xdr:row>
                    <xdr:rowOff>85725</xdr:rowOff>
                  </from>
                  <to>
                    <xdr:col>8</xdr:col>
                    <xdr:colOff>523875</xdr:colOff>
                    <xdr:row>12</xdr:row>
                    <xdr:rowOff>247650</xdr:rowOff>
                  </to>
                </anchor>
              </controlPr>
            </control>
          </mc:Choice>
        </mc:AlternateContent>
        <mc:AlternateContent xmlns:mc="http://schemas.openxmlformats.org/markup-compatibility/2006">
          <mc:Choice Requires="x14">
            <control shapeId="40054" r:id="rId6" name="Check Box 118">
              <controlPr defaultSize="0" autoFill="0" autoLine="0" autoPict="0">
                <anchor moveWithCells="1">
                  <from>
                    <xdr:col>6</xdr:col>
                    <xdr:colOff>219075</xdr:colOff>
                    <xdr:row>13</xdr:row>
                    <xdr:rowOff>66675</xdr:rowOff>
                  </from>
                  <to>
                    <xdr:col>6</xdr:col>
                    <xdr:colOff>495300</xdr:colOff>
                    <xdr:row>13</xdr:row>
                    <xdr:rowOff>228600</xdr:rowOff>
                  </to>
                </anchor>
              </controlPr>
            </control>
          </mc:Choice>
        </mc:AlternateContent>
        <mc:AlternateContent xmlns:mc="http://schemas.openxmlformats.org/markup-compatibility/2006">
          <mc:Choice Requires="x14">
            <control shapeId="40055" r:id="rId7" name="Check Box 119">
              <controlPr defaultSize="0" autoFill="0" autoLine="0" autoPict="0">
                <anchor moveWithCells="1">
                  <from>
                    <xdr:col>7</xdr:col>
                    <xdr:colOff>209550</xdr:colOff>
                    <xdr:row>13</xdr:row>
                    <xdr:rowOff>76200</xdr:rowOff>
                  </from>
                  <to>
                    <xdr:col>7</xdr:col>
                    <xdr:colOff>485775</xdr:colOff>
                    <xdr:row>13</xdr:row>
                    <xdr:rowOff>238125</xdr:rowOff>
                  </to>
                </anchor>
              </controlPr>
            </control>
          </mc:Choice>
        </mc:AlternateContent>
        <mc:AlternateContent xmlns:mc="http://schemas.openxmlformats.org/markup-compatibility/2006">
          <mc:Choice Requires="x14">
            <control shapeId="40056" r:id="rId8" name="Check Box 120">
              <controlPr defaultSize="0" autoFill="0" autoLine="0" autoPict="0">
                <anchor moveWithCells="1">
                  <from>
                    <xdr:col>8</xdr:col>
                    <xdr:colOff>257175</xdr:colOff>
                    <xdr:row>13</xdr:row>
                    <xdr:rowOff>76200</xdr:rowOff>
                  </from>
                  <to>
                    <xdr:col>8</xdr:col>
                    <xdr:colOff>533400</xdr:colOff>
                    <xdr:row>13</xdr:row>
                    <xdr:rowOff>238125</xdr:rowOff>
                  </to>
                </anchor>
              </controlPr>
            </control>
          </mc:Choice>
        </mc:AlternateContent>
        <mc:AlternateContent xmlns:mc="http://schemas.openxmlformats.org/markup-compatibility/2006">
          <mc:Choice Requires="x14">
            <control shapeId="40057" r:id="rId9" name="Check Box 121">
              <controlPr defaultSize="0" autoFill="0" autoLine="0" autoPict="0">
                <anchor moveWithCells="1">
                  <from>
                    <xdr:col>6</xdr:col>
                    <xdr:colOff>219075</xdr:colOff>
                    <xdr:row>14</xdr:row>
                    <xdr:rowOff>47625</xdr:rowOff>
                  </from>
                  <to>
                    <xdr:col>6</xdr:col>
                    <xdr:colOff>495300</xdr:colOff>
                    <xdr:row>14</xdr:row>
                    <xdr:rowOff>209550</xdr:rowOff>
                  </to>
                </anchor>
              </controlPr>
            </control>
          </mc:Choice>
        </mc:AlternateContent>
        <mc:AlternateContent xmlns:mc="http://schemas.openxmlformats.org/markup-compatibility/2006">
          <mc:Choice Requires="x14">
            <control shapeId="40058" r:id="rId10" name="Check Box 122">
              <controlPr defaultSize="0" autoFill="0" autoLine="0" autoPict="0">
                <anchor moveWithCells="1">
                  <from>
                    <xdr:col>7</xdr:col>
                    <xdr:colOff>209550</xdr:colOff>
                    <xdr:row>14</xdr:row>
                    <xdr:rowOff>57150</xdr:rowOff>
                  </from>
                  <to>
                    <xdr:col>7</xdr:col>
                    <xdr:colOff>485775</xdr:colOff>
                    <xdr:row>14</xdr:row>
                    <xdr:rowOff>219075</xdr:rowOff>
                  </to>
                </anchor>
              </controlPr>
            </control>
          </mc:Choice>
        </mc:AlternateContent>
        <mc:AlternateContent xmlns:mc="http://schemas.openxmlformats.org/markup-compatibility/2006">
          <mc:Choice Requires="x14">
            <control shapeId="40059" r:id="rId11" name="Check Box 123">
              <controlPr defaultSize="0" autoFill="0" autoLine="0" autoPict="0">
                <anchor moveWithCells="1">
                  <from>
                    <xdr:col>8</xdr:col>
                    <xdr:colOff>257175</xdr:colOff>
                    <xdr:row>14</xdr:row>
                    <xdr:rowOff>57150</xdr:rowOff>
                  </from>
                  <to>
                    <xdr:col>8</xdr:col>
                    <xdr:colOff>533400</xdr:colOff>
                    <xdr:row>14</xdr:row>
                    <xdr:rowOff>219075</xdr:rowOff>
                  </to>
                </anchor>
              </controlPr>
            </control>
          </mc:Choice>
        </mc:AlternateContent>
        <mc:AlternateContent xmlns:mc="http://schemas.openxmlformats.org/markup-compatibility/2006">
          <mc:Choice Requires="x14">
            <control shapeId="40060" r:id="rId12" name="Check Box 124">
              <controlPr defaultSize="0" autoFill="0" autoLine="0" autoPict="0">
                <anchor moveWithCells="1">
                  <from>
                    <xdr:col>6</xdr:col>
                    <xdr:colOff>219075</xdr:colOff>
                    <xdr:row>15</xdr:row>
                    <xdr:rowOff>76200</xdr:rowOff>
                  </from>
                  <to>
                    <xdr:col>6</xdr:col>
                    <xdr:colOff>495300</xdr:colOff>
                    <xdr:row>15</xdr:row>
                    <xdr:rowOff>238125</xdr:rowOff>
                  </to>
                </anchor>
              </controlPr>
            </control>
          </mc:Choice>
        </mc:AlternateContent>
        <mc:AlternateContent xmlns:mc="http://schemas.openxmlformats.org/markup-compatibility/2006">
          <mc:Choice Requires="x14">
            <control shapeId="40061" r:id="rId13" name="Check Box 125">
              <controlPr defaultSize="0" autoFill="0" autoLine="0" autoPict="0">
                <anchor moveWithCells="1">
                  <from>
                    <xdr:col>7</xdr:col>
                    <xdr:colOff>209550</xdr:colOff>
                    <xdr:row>15</xdr:row>
                    <xdr:rowOff>85725</xdr:rowOff>
                  </from>
                  <to>
                    <xdr:col>7</xdr:col>
                    <xdr:colOff>485775</xdr:colOff>
                    <xdr:row>15</xdr:row>
                    <xdr:rowOff>247650</xdr:rowOff>
                  </to>
                </anchor>
              </controlPr>
            </control>
          </mc:Choice>
        </mc:AlternateContent>
        <mc:AlternateContent xmlns:mc="http://schemas.openxmlformats.org/markup-compatibility/2006">
          <mc:Choice Requires="x14">
            <control shapeId="40062" r:id="rId14" name="Check Box 126">
              <controlPr defaultSize="0" autoFill="0" autoLine="0" autoPict="0">
                <anchor moveWithCells="1">
                  <from>
                    <xdr:col>8</xdr:col>
                    <xdr:colOff>257175</xdr:colOff>
                    <xdr:row>15</xdr:row>
                    <xdr:rowOff>85725</xdr:rowOff>
                  </from>
                  <to>
                    <xdr:col>8</xdr:col>
                    <xdr:colOff>533400</xdr:colOff>
                    <xdr:row>15</xdr:row>
                    <xdr:rowOff>247650</xdr:rowOff>
                  </to>
                </anchor>
              </controlPr>
            </control>
          </mc:Choice>
        </mc:AlternateContent>
        <mc:AlternateContent xmlns:mc="http://schemas.openxmlformats.org/markup-compatibility/2006">
          <mc:Choice Requires="x14">
            <control shapeId="40063" r:id="rId15" name="Check Box 127">
              <controlPr defaultSize="0" autoFill="0" autoLine="0" autoPict="0">
                <anchor moveWithCells="1">
                  <from>
                    <xdr:col>6</xdr:col>
                    <xdr:colOff>219075</xdr:colOff>
                    <xdr:row>16</xdr:row>
                    <xdr:rowOff>57150</xdr:rowOff>
                  </from>
                  <to>
                    <xdr:col>6</xdr:col>
                    <xdr:colOff>495300</xdr:colOff>
                    <xdr:row>16</xdr:row>
                    <xdr:rowOff>219075</xdr:rowOff>
                  </to>
                </anchor>
              </controlPr>
            </control>
          </mc:Choice>
        </mc:AlternateContent>
        <mc:AlternateContent xmlns:mc="http://schemas.openxmlformats.org/markup-compatibility/2006">
          <mc:Choice Requires="x14">
            <control shapeId="40064" r:id="rId16" name="Check Box 128">
              <controlPr defaultSize="0" autoFill="0" autoLine="0" autoPict="0">
                <anchor moveWithCells="1">
                  <from>
                    <xdr:col>7</xdr:col>
                    <xdr:colOff>209550</xdr:colOff>
                    <xdr:row>16</xdr:row>
                    <xdr:rowOff>66675</xdr:rowOff>
                  </from>
                  <to>
                    <xdr:col>7</xdr:col>
                    <xdr:colOff>485775</xdr:colOff>
                    <xdr:row>16</xdr:row>
                    <xdr:rowOff>228600</xdr:rowOff>
                  </to>
                </anchor>
              </controlPr>
            </control>
          </mc:Choice>
        </mc:AlternateContent>
        <mc:AlternateContent xmlns:mc="http://schemas.openxmlformats.org/markup-compatibility/2006">
          <mc:Choice Requires="x14">
            <control shapeId="40065" r:id="rId17" name="Check Box 129">
              <controlPr defaultSize="0" autoFill="0" autoLine="0" autoPict="0">
                <anchor moveWithCells="1">
                  <from>
                    <xdr:col>8</xdr:col>
                    <xdr:colOff>257175</xdr:colOff>
                    <xdr:row>16</xdr:row>
                    <xdr:rowOff>66675</xdr:rowOff>
                  </from>
                  <to>
                    <xdr:col>8</xdr:col>
                    <xdr:colOff>533400</xdr:colOff>
                    <xdr:row>16</xdr:row>
                    <xdr:rowOff>228600</xdr:rowOff>
                  </to>
                </anchor>
              </controlPr>
            </control>
          </mc:Choice>
        </mc:AlternateContent>
        <mc:AlternateContent xmlns:mc="http://schemas.openxmlformats.org/markup-compatibility/2006">
          <mc:Choice Requires="x14">
            <control shapeId="40066" r:id="rId18" name="Check Box 130">
              <controlPr defaultSize="0" autoFill="0" autoLine="0" autoPict="0">
                <anchor moveWithCells="1">
                  <from>
                    <xdr:col>6</xdr:col>
                    <xdr:colOff>228600</xdr:colOff>
                    <xdr:row>17</xdr:row>
                    <xdr:rowOff>47625</xdr:rowOff>
                  </from>
                  <to>
                    <xdr:col>6</xdr:col>
                    <xdr:colOff>504825</xdr:colOff>
                    <xdr:row>17</xdr:row>
                    <xdr:rowOff>209550</xdr:rowOff>
                  </to>
                </anchor>
              </controlPr>
            </control>
          </mc:Choice>
        </mc:AlternateContent>
        <mc:AlternateContent xmlns:mc="http://schemas.openxmlformats.org/markup-compatibility/2006">
          <mc:Choice Requires="x14">
            <control shapeId="40067" r:id="rId19" name="Check Box 131">
              <controlPr defaultSize="0" autoFill="0" autoLine="0" autoPict="0">
                <anchor moveWithCells="1">
                  <from>
                    <xdr:col>7</xdr:col>
                    <xdr:colOff>209550</xdr:colOff>
                    <xdr:row>17</xdr:row>
                    <xdr:rowOff>57150</xdr:rowOff>
                  </from>
                  <to>
                    <xdr:col>7</xdr:col>
                    <xdr:colOff>485775</xdr:colOff>
                    <xdr:row>17</xdr:row>
                    <xdr:rowOff>219075</xdr:rowOff>
                  </to>
                </anchor>
              </controlPr>
            </control>
          </mc:Choice>
        </mc:AlternateContent>
        <mc:AlternateContent xmlns:mc="http://schemas.openxmlformats.org/markup-compatibility/2006">
          <mc:Choice Requires="x14">
            <control shapeId="40068" r:id="rId20" name="Check Box 132">
              <controlPr defaultSize="0" autoFill="0" autoLine="0" autoPict="0">
                <anchor moveWithCells="1">
                  <from>
                    <xdr:col>8</xdr:col>
                    <xdr:colOff>266700</xdr:colOff>
                    <xdr:row>17</xdr:row>
                    <xdr:rowOff>57150</xdr:rowOff>
                  </from>
                  <to>
                    <xdr:col>8</xdr:col>
                    <xdr:colOff>542925</xdr:colOff>
                    <xdr:row>17</xdr:row>
                    <xdr:rowOff>219075</xdr:rowOff>
                  </to>
                </anchor>
              </controlPr>
            </control>
          </mc:Choice>
        </mc:AlternateContent>
        <mc:AlternateContent xmlns:mc="http://schemas.openxmlformats.org/markup-compatibility/2006">
          <mc:Choice Requires="x14">
            <control shapeId="40069" r:id="rId21" name="Check Box 133">
              <controlPr defaultSize="0" autoFill="0" autoLine="0" autoPict="0">
                <anchor moveWithCells="1">
                  <from>
                    <xdr:col>6</xdr:col>
                    <xdr:colOff>228600</xdr:colOff>
                    <xdr:row>18</xdr:row>
                    <xdr:rowOff>66675</xdr:rowOff>
                  </from>
                  <to>
                    <xdr:col>6</xdr:col>
                    <xdr:colOff>504825</xdr:colOff>
                    <xdr:row>18</xdr:row>
                    <xdr:rowOff>228600</xdr:rowOff>
                  </to>
                </anchor>
              </controlPr>
            </control>
          </mc:Choice>
        </mc:AlternateContent>
        <mc:AlternateContent xmlns:mc="http://schemas.openxmlformats.org/markup-compatibility/2006">
          <mc:Choice Requires="x14">
            <control shapeId="40070" r:id="rId22" name="Check Box 134">
              <controlPr defaultSize="0" autoFill="0" autoLine="0" autoPict="0">
                <anchor moveWithCells="1">
                  <from>
                    <xdr:col>7</xdr:col>
                    <xdr:colOff>209550</xdr:colOff>
                    <xdr:row>18</xdr:row>
                    <xdr:rowOff>76200</xdr:rowOff>
                  </from>
                  <to>
                    <xdr:col>7</xdr:col>
                    <xdr:colOff>485775</xdr:colOff>
                    <xdr:row>18</xdr:row>
                    <xdr:rowOff>238125</xdr:rowOff>
                  </to>
                </anchor>
              </controlPr>
            </control>
          </mc:Choice>
        </mc:AlternateContent>
        <mc:AlternateContent xmlns:mc="http://schemas.openxmlformats.org/markup-compatibility/2006">
          <mc:Choice Requires="x14">
            <control shapeId="40071" r:id="rId23" name="Check Box 135">
              <controlPr defaultSize="0" autoFill="0" autoLine="0" autoPict="0">
                <anchor moveWithCells="1">
                  <from>
                    <xdr:col>8</xdr:col>
                    <xdr:colOff>266700</xdr:colOff>
                    <xdr:row>18</xdr:row>
                    <xdr:rowOff>76200</xdr:rowOff>
                  </from>
                  <to>
                    <xdr:col>8</xdr:col>
                    <xdr:colOff>542925</xdr:colOff>
                    <xdr:row>18</xdr:row>
                    <xdr:rowOff>238125</xdr:rowOff>
                  </to>
                </anchor>
              </controlPr>
            </control>
          </mc:Choice>
        </mc:AlternateContent>
        <mc:AlternateContent xmlns:mc="http://schemas.openxmlformats.org/markup-compatibility/2006">
          <mc:Choice Requires="x14">
            <control shapeId="40072" r:id="rId24" name="Check Box 136">
              <controlPr defaultSize="0" autoFill="0" autoLine="0" autoPict="0">
                <anchor moveWithCells="1">
                  <from>
                    <xdr:col>6</xdr:col>
                    <xdr:colOff>228600</xdr:colOff>
                    <xdr:row>19</xdr:row>
                    <xdr:rowOff>47625</xdr:rowOff>
                  </from>
                  <to>
                    <xdr:col>6</xdr:col>
                    <xdr:colOff>504825</xdr:colOff>
                    <xdr:row>19</xdr:row>
                    <xdr:rowOff>209550</xdr:rowOff>
                  </to>
                </anchor>
              </controlPr>
            </control>
          </mc:Choice>
        </mc:AlternateContent>
        <mc:AlternateContent xmlns:mc="http://schemas.openxmlformats.org/markup-compatibility/2006">
          <mc:Choice Requires="x14">
            <control shapeId="40073" r:id="rId25" name="Check Box 137">
              <controlPr defaultSize="0" autoFill="0" autoLine="0" autoPict="0">
                <anchor moveWithCells="1">
                  <from>
                    <xdr:col>7</xdr:col>
                    <xdr:colOff>200025</xdr:colOff>
                    <xdr:row>19</xdr:row>
                    <xdr:rowOff>57150</xdr:rowOff>
                  </from>
                  <to>
                    <xdr:col>7</xdr:col>
                    <xdr:colOff>476250</xdr:colOff>
                    <xdr:row>19</xdr:row>
                    <xdr:rowOff>219075</xdr:rowOff>
                  </to>
                </anchor>
              </controlPr>
            </control>
          </mc:Choice>
        </mc:AlternateContent>
        <mc:AlternateContent xmlns:mc="http://schemas.openxmlformats.org/markup-compatibility/2006">
          <mc:Choice Requires="x14">
            <control shapeId="40074" r:id="rId26" name="Check Box 138">
              <controlPr defaultSize="0" autoFill="0" autoLine="0" autoPict="0">
                <anchor moveWithCells="1">
                  <from>
                    <xdr:col>8</xdr:col>
                    <xdr:colOff>276225</xdr:colOff>
                    <xdr:row>19</xdr:row>
                    <xdr:rowOff>57150</xdr:rowOff>
                  </from>
                  <to>
                    <xdr:col>8</xdr:col>
                    <xdr:colOff>552450</xdr:colOff>
                    <xdr:row>19</xdr:row>
                    <xdr:rowOff>219075</xdr:rowOff>
                  </to>
                </anchor>
              </controlPr>
            </control>
          </mc:Choice>
        </mc:AlternateContent>
        <mc:AlternateContent xmlns:mc="http://schemas.openxmlformats.org/markup-compatibility/2006">
          <mc:Choice Requires="x14">
            <control shapeId="40075" r:id="rId27" name="Check Box 139">
              <controlPr defaultSize="0" autoFill="0" autoLine="0" autoPict="0">
                <anchor moveWithCells="1">
                  <from>
                    <xdr:col>6</xdr:col>
                    <xdr:colOff>238125</xdr:colOff>
                    <xdr:row>20</xdr:row>
                    <xdr:rowOff>76200</xdr:rowOff>
                  </from>
                  <to>
                    <xdr:col>6</xdr:col>
                    <xdr:colOff>514350</xdr:colOff>
                    <xdr:row>20</xdr:row>
                    <xdr:rowOff>238125</xdr:rowOff>
                  </to>
                </anchor>
              </controlPr>
            </control>
          </mc:Choice>
        </mc:AlternateContent>
        <mc:AlternateContent xmlns:mc="http://schemas.openxmlformats.org/markup-compatibility/2006">
          <mc:Choice Requires="x14">
            <control shapeId="40076" r:id="rId28" name="Check Box 140">
              <controlPr defaultSize="0" autoFill="0" autoLine="0" autoPict="0">
                <anchor moveWithCells="1">
                  <from>
                    <xdr:col>7</xdr:col>
                    <xdr:colOff>200025</xdr:colOff>
                    <xdr:row>20</xdr:row>
                    <xdr:rowOff>85725</xdr:rowOff>
                  </from>
                  <to>
                    <xdr:col>7</xdr:col>
                    <xdr:colOff>476250</xdr:colOff>
                    <xdr:row>20</xdr:row>
                    <xdr:rowOff>247650</xdr:rowOff>
                  </to>
                </anchor>
              </controlPr>
            </control>
          </mc:Choice>
        </mc:AlternateContent>
        <mc:AlternateContent xmlns:mc="http://schemas.openxmlformats.org/markup-compatibility/2006">
          <mc:Choice Requires="x14">
            <control shapeId="40077" r:id="rId29" name="Check Box 141">
              <controlPr defaultSize="0" autoFill="0" autoLine="0" autoPict="0">
                <anchor moveWithCells="1">
                  <from>
                    <xdr:col>8</xdr:col>
                    <xdr:colOff>276225</xdr:colOff>
                    <xdr:row>20</xdr:row>
                    <xdr:rowOff>85725</xdr:rowOff>
                  </from>
                  <to>
                    <xdr:col>8</xdr:col>
                    <xdr:colOff>552450</xdr:colOff>
                    <xdr:row>20</xdr:row>
                    <xdr:rowOff>247650</xdr:rowOff>
                  </to>
                </anchor>
              </controlPr>
            </control>
          </mc:Choice>
        </mc:AlternateContent>
        <mc:AlternateContent xmlns:mc="http://schemas.openxmlformats.org/markup-compatibility/2006">
          <mc:Choice Requires="x14">
            <control shapeId="40078" r:id="rId30" name="Check Box 142">
              <controlPr defaultSize="0" autoFill="0" autoLine="0" autoPict="0">
                <anchor moveWithCells="1">
                  <from>
                    <xdr:col>6</xdr:col>
                    <xdr:colOff>238125</xdr:colOff>
                    <xdr:row>21</xdr:row>
                    <xdr:rowOff>76200</xdr:rowOff>
                  </from>
                  <to>
                    <xdr:col>6</xdr:col>
                    <xdr:colOff>514350</xdr:colOff>
                    <xdr:row>21</xdr:row>
                    <xdr:rowOff>238125</xdr:rowOff>
                  </to>
                </anchor>
              </controlPr>
            </control>
          </mc:Choice>
        </mc:AlternateContent>
        <mc:AlternateContent xmlns:mc="http://schemas.openxmlformats.org/markup-compatibility/2006">
          <mc:Choice Requires="x14">
            <control shapeId="40079" r:id="rId31" name="Check Box 143">
              <controlPr defaultSize="0" autoFill="0" autoLine="0" autoPict="0">
                <anchor moveWithCells="1">
                  <from>
                    <xdr:col>7</xdr:col>
                    <xdr:colOff>200025</xdr:colOff>
                    <xdr:row>21</xdr:row>
                    <xdr:rowOff>85725</xdr:rowOff>
                  </from>
                  <to>
                    <xdr:col>7</xdr:col>
                    <xdr:colOff>476250</xdr:colOff>
                    <xdr:row>21</xdr:row>
                    <xdr:rowOff>247650</xdr:rowOff>
                  </to>
                </anchor>
              </controlPr>
            </control>
          </mc:Choice>
        </mc:AlternateContent>
        <mc:AlternateContent xmlns:mc="http://schemas.openxmlformats.org/markup-compatibility/2006">
          <mc:Choice Requires="x14">
            <control shapeId="40080" r:id="rId32" name="Check Box 144">
              <controlPr defaultSize="0" autoFill="0" autoLine="0" autoPict="0">
                <anchor moveWithCells="1">
                  <from>
                    <xdr:col>8</xdr:col>
                    <xdr:colOff>285750</xdr:colOff>
                    <xdr:row>21</xdr:row>
                    <xdr:rowOff>85725</xdr:rowOff>
                  </from>
                  <to>
                    <xdr:col>8</xdr:col>
                    <xdr:colOff>561975</xdr:colOff>
                    <xdr:row>21</xdr:row>
                    <xdr:rowOff>247650</xdr:rowOff>
                  </to>
                </anchor>
              </controlPr>
            </control>
          </mc:Choice>
        </mc:AlternateContent>
        <mc:AlternateContent xmlns:mc="http://schemas.openxmlformats.org/markup-compatibility/2006">
          <mc:Choice Requires="x14">
            <control shapeId="40081" r:id="rId33" name="Check Box 145">
              <controlPr defaultSize="0" autoFill="0" autoLine="0" autoPict="0">
                <anchor moveWithCells="1">
                  <from>
                    <xdr:col>6</xdr:col>
                    <xdr:colOff>238125</xdr:colOff>
                    <xdr:row>22</xdr:row>
                    <xdr:rowOff>76200</xdr:rowOff>
                  </from>
                  <to>
                    <xdr:col>6</xdr:col>
                    <xdr:colOff>514350</xdr:colOff>
                    <xdr:row>22</xdr:row>
                    <xdr:rowOff>238125</xdr:rowOff>
                  </to>
                </anchor>
              </controlPr>
            </control>
          </mc:Choice>
        </mc:AlternateContent>
        <mc:AlternateContent xmlns:mc="http://schemas.openxmlformats.org/markup-compatibility/2006">
          <mc:Choice Requires="x14">
            <control shapeId="40082" r:id="rId34" name="Check Box 146">
              <controlPr defaultSize="0" autoFill="0" autoLine="0" autoPict="0">
                <anchor moveWithCells="1">
                  <from>
                    <xdr:col>7</xdr:col>
                    <xdr:colOff>200025</xdr:colOff>
                    <xdr:row>22</xdr:row>
                    <xdr:rowOff>85725</xdr:rowOff>
                  </from>
                  <to>
                    <xdr:col>7</xdr:col>
                    <xdr:colOff>476250</xdr:colOff>
                    <xdr:row>22</xdr:row>
                    <xdr:rowOff>247650</xdr:rowOff>
                  </to>
                </anchor>
              </controlPr>
            </control>
          </mc:Choice>
        </mc:AlternateContent>
        <mc:AlternateContent xmlns:mc="http://schemas.openxmlformats.org/markup-compatibility/2006">
          <mc:Choice Requires="x14">
            <control shapeId="40083" r:id="rId35" name="Check Box 147">
              <controlPr defaultSize="0" autoFill="0" autoLine="0" autoPict="0">
                <anchor moveWithCells="1">
                  <from>
                    <xdr:col>8</xdr:col>
                    <xdr:colOff>276225</xdr:colOff>
                    <xdr:row>22</xdr:row>
                    <xdr:rowOff>85725</xdr:rowOff>
                  </from>
                  <to>
                    <xdr:col>8</xdr:col>
                    <xdr:colOff>552450</xdr:colOff>
                    <xdr:row>22</xdr:row>
                    <xdr:rowOff>247650</xdr:rowOff>
                  </to>
                </anchor>
              </controlPr>
            </control>
          </mc:Choice>
        </mc:AlternateContent>
        <mc:AlternateContent xmlns:mc="http://schemas.openxmlformats.org/markup-compatibility/2006">
          <mc:Choice Requires="x14">
            <control shapeId="40084" r:id="rId36" name="Check Box 148">
              <controlPr defaultSize="0" autoFill="0" autoLine="0" autoPict="0">
                <anchor moveWithCells="1">
                  <from>
                    <xdr:col>6</xdr:col>
                    <xdr:colOff>238125</xdr:colOff>
                    <xdr:row>23</xdr:row>
                    <xdr:rowOff>76200</xdr:rowOff>
                  </from>
                  <to>
                    <xdr:col>6</xdr:col>
                    <xdr:colOff>514350</xdr:colOff>
                    <xdr:row>23</xdr:row>
                    <xdr:rowOff>238125</xdr:rowOff>
                  </to>
                </anchor>
              </controlPr>
            </control>
          </mc:Choice>
        </mc:AlternateContent>
        <mc:AlternateContent xmlns:mc="http://schemas.openxmlformats.org/markup-compatibility/2006">
          <mc:Choice Requires="x14">
            <control shapeId="40085" r:id="rId37" name="Check Box 149">
              <controlPr defaultSize="0" autoFill="0" autoLine="0" autoPict="0">
                <anchor moveWithCells="1">
                  <from>
                    <xdr:col>7</xdr:col>
                    <xdr:colOff>200025</xdr:colOff>
                    <xdr:row>23</xdr:row>
                    <xdr:rowOff>85725</xdr:rowOff>
                  </from>
                  <to>
                    <xdr:col>7</xdr:col>
                    <xdr:colOff>476250</xdr:colOff>
                    <xdr:row>23</xdr:row>
                    <xdr:rowOff>247650</xdr:rowOff>
                  </to>
                </anchor>
              </controlPr>
            </control>
          </mc:Choice>
        </mc:AlternateContent>
        <mc:AlternateContent xmlns:mc="http://schemas.openxmlformats.org/markup-compatibility/2006">
          <mc:Choice Requires="x14">
            <control shapeId="40086" r:id="rId38" name="Check Box 150">
              <controlPr defaultSize="0" autoFill="0" autoLine="0" autoPict="0">
                <anchor moveWithCells="1">
                  <from>
                    <xdr:col>8</xdr:col>
                    <xdr:colOff>285750</xdr:colOff>
                    <xdr:row>23</xdr:row>
                    <xdr:rowOff>85725</xdr:rowOff>
                  </from>
                  <to>
                    <xdr:col>8</xdr:col>
                    <xdr:colOff>561975</xdr:colOff>
                    <xdr:row>23</xdr:row>
                    <xdr:rowOff>247650</xdr:rowOff>
                  </to>
                </anchor>
              </controlPr>
            </control>
          </mc:Choice>
        </mc:AlternateContent>
        <mc:AlternateContent xmlns:mc="http://schemas.openxmlformats.org/markup-compatibility/2006">
          <mc:Choice Requires="x14">
            <control shapeId="40087" r:id="rId39" name="Check Box 151">
              <controlPr defaultSize="0" autoFill="0" autoLine="0" autoPict="0">
                <anchor moveWithCells="1">
                  <from>
                    <xdr:col>6</xdr:col>
                    <xdr:colOff>247650</xdr:colOff>
                    <xdr:row>24</xdr:row>
                    <xdr:rowOff>66675</xdr:rowOff>
                  </from>
                  <to>
                    <xdr:col>6</xdr:col>
                    <xdr:colOff>523875</xdr:colOff>
                    <xdr:row>24</xdr:row>
                    <xdr:rowOff>238125</xdr:rowOff>
                  </to>
                </anchor>
              </controlPr>
            </control>
          </mc:Choice>
        </mc:AlternateContent>
        <mc:AlternateContent xmlns:mc="http://schemas.openxmlformats.org/markup-compatibility/2006">
          <mc:Choice Requires="x14">
            <control shapeId="40088" r:id="rId40" name="Check Box 152">
              <controlPr defaultSize="0" autoFill="0" autoLine="0" autoPict="0">
                <anchor moveWithCells="1">
                  <from>
                    <xdr:col>7</xdr:col>
                    <xdr:colOff>209550</xdr:colOff>
                    <xdr:row>24</xdr:row>
                    <xdr:rowOff>76200</xdr:rowOff>
                  </from>
                  <to>
                    <xdr:col>7</xdr:col>
                    <xdr:colOff>485775</xdr:colOff>
                    <xdr:row>24</xdr:row>
                    <xdr:rowOff>247650</xdr:rowOff>
                  </to>
                </anchor>
              </controlPr>
            </control>
          </mc:Choice>
        </mc:AlternateContent>
        <mc:AlternateContent xmlns:mc="http://schemas.openxmlformats.org/markup-compatibility/2006">
          <mc:Choice Requires="x14">
            <control shapeId="40089" r:id="rId41" name="Check Box 153">
              <controlPr defaultSize="0" autoFill="0" autoLine="0" autoPict="0">
                <anchor moveWithCells="1">
                  <from>
                    <xdr:col>8</xdr:col>
                    <xdr:colOff>285750</xdr:colOff>
                    <xdr:row>24</xdr:row>
                    <xdr:rowOff>76200</xdr:rowOff>
                  </from>
                  <to>
                    <xdr:col>8</xdr:col>
                    <xdr:colOff>561975</xdr:colOff>
                    <xdr:row>24</xdr:row>
                    <xdr:rowOff>247650</xdr:rowOff>
                  </to>
                </anchor>
              </controlPr>
            </control>
          </mc:Choice>
        </mc:AlternateContent>
        <mc:AlternateContent xmlns:mc="http://schemas.openxmlformats.org/markup-compatibility/2006">
          <mc:Choice Requires="x14">
            <control shapeId="40090" r:id="rId42" name="Check Box 154">
              <controlPr defaultSize="0" autoFill="0" autoLine="0" autoPict="0">
                <anchor moveWithCells="1">
                  <from>
                    <xdr:col>6</xdr:col>
                    <xdr:colOff>247650</xdr:colOff>
                    <xdr:row>25</xdr:row>
                    <xdr:rowOff>76200</xdr:rowOff>
                  </from>
                  <to>
                    <xdr:col>6</xdr:col>
                    <xdr:colOff>523875</xdr:colOff>
                    <xdr:row>25</xdr:row>
                    <xdr:rowOff>247650</xdr:rowOff>
                  </to>
                </anchor>
              </controlPr>
            </control>
          </mc:Choice>
        </mc:AlternateContent>
        <mc:AlternateContent xmlns:mc="http://schemas.openxmlformats.org/markup-compatibility/2006">
          <mc:Choice Requires="x14">
            <control shapeId="40091" r:id="rId43" name="Check Box 155">
              <controlPr defaultSize="0" autoFill="0" autoLine="0" autoPict="0">
                <anchor moveWithCells="1">
                  <from>
                    <xdr:col>7</xdr:col>
                    <xdr:colOff>209550</xdr:colOff>
                    <xdr:row>25</xdr:row>
                    <xdr:rowOff>85725</xdr:rowOff>
                  </from>
                  <to>
                    <xdr:col>7</xdr:col>
                    <xdr:colOff>485775</xdr:colOff>
                    <xdr:row>25</xdr:row>
                    <xdr:rowOff>257175</xdr:rowOff>
                  </to>
                </anchor>
              </controlPr>
            </control>
          </mc:Choice>
        </mc:AlternateContent>
        <mc:AlternateContent xmlns:mc="http://schemas.openxmlformats.org/markup-compatibility/2006">
          <mc:Choice Requires="x14">
            <control shapeId="40092" r:id="rId44" name="Check Box 156">
              <controlPr defaultSize="0" autoFill="0" autoLine="0" autoPict="0">
                <anchor moveWithCells="1">
                  <from>
                    <xdr:col>8</xdr:col>
                    <xdr:colOff>285750</xdr:colOff>
                    <xdr:row>25</xdr:row>
                    <xdr:rowOff>85725</xdr:rowOff>
                  </from>
                  <to>
                    <xdr:col>8</xdr:col>
                    <xdr:colOff>561975</xdr:colOff>
                    <xdr:row>25</xdr:row>
                    <xdr:rowOff>257175</xdr:rowOff>
                  </to>
                </anchor>
              </controlPr>
            </control>
          </mc:Choice>
        </mc:AlternateContent>
        <mc:AlternateContent xmlns:mc="http://schemas.openxmlformats.org/markup-compatibility/2006">
          <mc:Choice Requires="x14">
            <control shapeId="40093" r:id="rId45" name="Check Box 157">
              <controlPr defaultSize="0" autoFill="0" autoLine="0" autoPict="0">
                <anchor moveWithCells="1">
                  <from>
                    <xdr:col>6</xdr:col>
                    <xdr:colOff>247650</xdr:colOff>
                    <xdr:row>26</xdr:row>
                    <xdr:rowOff>76200</xdr:rowOff>
                  </from>
                  <to>
                    <xdr:col>6</xdr:col>
                    <xdr:colOff>523875</xdr:colOff>
                    <xdr:row>26</xdr:row>
                    <xdr:rowOff>247650</xdr:rowOff>
                  </to>
                </anchor>
              </controlPr>
            </control>
          </mc:Choice>
        </mc:AlternateContent>
        <mc:AlternateContent xmlns:mc="http://schemas.openxmlformats.org/markup-compatibility/2006">
          <mc:Choice Requires="x14">
            <control shapeId="40094" r:id="rId46" name="Check Box 158">
              <controlPr defaultSize="0" autoFill="0" autoLine="0" autoPict="0">
                <anchor moveWithCells="1">
                  <from>
                    <xdr:col>7</xdr:col>
                    <xdr:colOff>209550</xdr:colOff>
                    <xdr:row>26</xdr:row>
                    <xdr:rowOff>85725</xdr:rowOff>
                  </from>
                  <to>
                    <xdr:col>7</xdr:col>
                    <xdr:colOff>485775</xdr:colOff>
                    <xdr:row>26</xdr:row>
                    <xdr:rowOff>257175</xdr:rowOff>
                  </to>
                </anchor>
              </controlPr>
            </control>
          </mc:Choice>
        </mc:AlternateContent>
        <mc:AlternateContent xmlns:mc="http://schemas.openxmlformats.org/markup-compatibility/2006">
          <mc:Choice Requires="x14">
            <control shapeId="40095" r:id="rId47" name="Check Box 159">
              <controlPr defaultSize="0" autoFill="0" autoLine="0" autoPict="0">
                <anchor moveWithCells="1">
                  <from>
                    <xdr:col>8</xdr:col>
                    <xdr:colOff>285750</xdr:colOff>
                    <xdr:row>26</xdr:row>
                    <xdr:rowOff>85725</xdr:rowOff>
                  </from>
                  <to>
                    <xdr:col>8</xdr:col>
                    <xdr:colOff>561975</xdr:colOff>
                    <xdr:row>26</xdr:row>
                    <xdr:rowOff>257175</xdr:rowOff>
                  </to>
                </anchor>
              </controlPr>
            </control>
          </mc:Choice>
        </mc:AlternateContent>
        <mc:AlternateContent xmlns:mc="http://schemas.openxmlformats.org/markup-compatibility/2006">
          <mc:Choice Requires="x14">
            <control shapeId="40096" r:id="rId48" name="Check Box 160">
              <controlPr defaultSize="0" autoFill="0" autoLine="0" autoPict="0">
                <anchor moveWithCells="1">
                  <from>
                    <xdr:col>6</xdr:col>
                    <xdr:colOff>247650</xdr:colOff>
                    <xdr:row>27</xdr:row>
                    <xdr:rowOff>85725</xdr:rowOff>
                  </from>
                  <to>
                    <xdr:col>6</xdr:col>
                    <xdr:colOff>523875</xdr:colOff>
                    <xdr:row>27</xdr:row>
                    <xdr:rowOff>257175</xdr:rowOff>
                  </to>
                </anchor>
              </controlPr>
            </control>
          </mc:Choice>
        </mc:AlternateContent>
        <mc:AlternateContent xmlns:mc="http://schemas.openxmlformats.org/markup-compatibility/2006">
          <mc:Choice Requires="x14">
            <control shapeId="40097" r:id="rId49" name="Check Box 161">
              <controlPr defaultSize="0" autoFill="0" autoLine="0" autoPict="0">
                <anchor moveWithCells="1">
                  <from>
                    <xdr:col>7</xdr:col>
                    <xdr:colOff>209550</xdr:colOff>
                    <xdr:row>27</xdr:row>
                    <xdr:rowOff>95250</xdr:rowOff>
                  </from>
                  <to>
                    <xdr:col>7</xdr:col>
                    <xdr:colOff>485775</xdr:colOff>
                    <xdr:row>27</xdr:row>
                    <xdr:rowOff>266700</xdr:rowOff>
                  </to>
                </anchor>
              </controlPr>
            </control>
          </mc:Choice>
        </mc:AlternateContent>
        <mc:AlternateContent xmlns:mc="http://schemas.openxmlformats.org/markup-compatibility/2006">
          <mc:Choice Requires="x14">
            <control shapeId="40098" r:id="rId50" name="Check Box 162">
              <controlPr defaultSize="0" autoFill="0" autoLine="0" autoPict="0">
                <anchor moveWithCells="1">
                  <from>
                    <xdr:col>8</xdr:col>
                    <xdr:colOff>285750</xdr:colOff>
                    <xdr:row>27</xdr:row>
                    <xdr:rowOff>95250</xdr:rowOff>
                  </from>
                  <to>
                    <xdr:col>8</xdr:col>
                    <xdr:colOff>561975</xdr:colOff>
                    <xdr:row>27</xdr:row>
                    <xdr:rowOff>266700</xdr:rowOff>
                  </to>
                </anchor>
              </controlPr>
            </control>
          </mc:Choice>
        </mc:AlternateContent>
        <mc:AlternateContent xmlns:mc="http://schemas.openxmlformats.org/markup-compatibility/2006">
          <mc:Choice Requires="x14">
            <control shapeId="40099" r:id="rId51" name="Check Box 163">
              <controlPr defaultSize="0" autoFill="0" autoLine="0" autoPict="0">
                <anchor moveWithCells="1">
                  <from>
                    <xdr:col>6</xdr:col>
                    <xdr:colOff>247650</xdr:colOff>
                    <xdr:row>28</xdr:row>
                    <xdr:rowOff>85725</xdr:rowOff>
                  </from>
                  <to>
                    <xdr:col>6</xdr:col>
                    <xdr:colOff>523875</xdr:colOff>
                    <xdr:row>28</xdr:row>
                    <xdr:rowOff>257175</xdr:rowOff>
                  </to>
                </anchor>
              </controlPr>
            </control>
          </mc:Choice>
        </mc:AlternateContent>
        <mc:AlternateContent xmlns:mc="http://schemas.openxmlformats.org/markup-compatibility/2006">
          <mc:Choice Requires="x14">
            <control shapeId="40100" r:id="rId52" name="Check Box 164">
              <controlPr defaultSize="0" autoFill="0" autoLine="0" autoPict="0">
                <anchor moveWithCells="1">
                  <from>
                    <xdr:col>7</xdr:col>
                    <xdr:colOff>209550</xdr:colOff>
                    <xdr:row>28</xdr:row>
                    <xdr:rowOff>95250</xdr:rowOff>
                  </from>
                  <to>
                    <xdr:col>7</xdr:col>
                    <xdr:colOff>485775</xdr:colOff>
                    <xdr:row>28</xdr:row>
                    <xdr:rowOff>266700</xdr:rowOff>
                  </to>
                </anchor>
              </controlPr>
            </control>
          </mc:Choice>
        </mc:AlternateContent>
        <mc:AlternateContent xmlns:mc="http://schemas.openxmlformats.org/markup-compatibility/2006">
          <mc:Choice Requires="x14">
            <control shapeId="40101" r:id="rId53" name="Check Box 165">
              <controlPr defaultSize="0" autoFill="0" autoLine="0" autoPict="0">
                <anchor moveWithCells="1">
                  <from>
                    <xdr:col>8</xdr:col>
                    <xdr:colOff>285750</xdr:colOff>
                    <xdr:row>28</xdr:row>
                    <xdr:rowOff>95250</xdr:rowOff>
                  </from>
                  <to>
                    <xdr:col>8</xdr:col>
                    <xdr:colOff>561975</xdr:colOff>
                    <xdr:row>28</xdr:row>
                    <xdr:rowOff>266700</xdr:rowOff>
                  </to>
                </anchor>
              </controlPr>
            </control>
          </mc:Choice>
        </mc:AlternateContent>
        <mc:AlternateContent xmlns:mc="http://schemas.openxmlformats.org/markup-compatibility/2006">
          <mc:Choice Requires="x14">
            <control shapeId="40102" r:id="rId54" name="Check Box 166">
              <controlPr defaultSize="0" autoFill="0" autoLine="0" autoPict="0">
                <anchor moveWithCells="1">
                  <from>
                    <xdr:col>6</xdr:col>
                    <xdr:colOff>228600</xdr:colOff>
                    <xdr:row>29</xdr:row>
                    <xdr:rowOff>66675</xdr:rowOff>
                  </from>
                  <to>
                    <xdr:col>6</xdr:col>
                    <xdr:colOff>504825</xdr:colOff>
                    <xdr:row>29</xdr:row>
                    <xdr:rowOff>238125</xdr:rowOff>
                  </to>
                </anchor>
              </controlPr>
            </control>
          </mc:Choice>
        </mc:AlternateContent>
        <mc:AlternateContent xmlns:mc="http://schemas.openxmlformats.org/markup-compatibility/2006">
          <mc:Choice Requires="x14">
            <control shapeId="40103" r:id="rId55" name="Check Box 167">
              <controlPr defaultSize="0" autoFill="0" autoLine="0" autoPict="0">
                <anchor moveWithCells="1">
                  <from>
                    <xdr:col>7</xdr:col>
                    <xdr:colOff>219075</xdr:colOff>
                    <xdr:row>29</xdr:row>
                    <xdr:rowOff>76200</xdr:rowOff>
                  </from>
                  <to>
                    <xdr:col>7</xdr:col>
                    <xdr:colOff>495300</xdr:colOff>
                    <xdr:row>29</xdr:row>
                    <xdr:rowOff>247650</xdr:rowOff>
                  </to>
                </anchor>
              </controlPr>
            </control>
          </mc:Choice>
        </mc:AlternateContent>
        <mc:AlternateContent xmlns:mc="http://schemas.openxmlformats.org/markup-compatibility/2006">
          <mc:Choice Requires="x14">
            <control shapeId="40104" r:id="rId56" name="Check Box 168">
              <controlPr defaultSize="0" autoFill="0" autoLine="0" autoPict="0">
                <anchor moveWithCells="1">
                  <from>
                    <xdr:col>8</xdr:col>
                    <xdr:colOff>276225</xdr:colOff>
                    <xdr:row>29</xdr:row>
                    <xdr:rowOff>76200</xdr:rowOff>
                  </from>
                  <to>
                    <xdr:col>8</xdr:col>
                    <xdr:colOff>552450</xdr:colOff>
                    <xdr:row>29</xdr:row>
                    <xdr:rowOff>247650</xdr:rowOff>
                  </to>
                </anchor>
              </controlPr>
            </control>
          </mc:Choice>
        </mc:AlternateContent>
        <mc:AlternateContent xmlns:mc="http://schemas.openxmlformats.org/markup-compatibility/2006">
          <mc:Choice Requires="x14">
            <control shapeId="40105" r:id="rId57" name="Check Box 169">
              <controlPr defaultSize="0" autoFill="0" autoLine="0" autoPict="0">
                <anchor moveWithCells="1">
                  <from>
                    <xdr:col>6</xdr:col>
                    <xdr:colOff>228600</xdr:colOff>
                    <xdr:row>30</xdr:row>
                    <xdr:rowOff>76200</xdr:rowOff>
                  </from>
                  <to>
                    <xdr:col>6</xdr:col>
                    <xdr:colOff>504825</xdr:colOff>
                    <xdr:row>30</xdr:row>
                    <xdr:rowOff>247650</xdr:rowOff>
                  </to>
                </anchor>
              </controlPr>
            </control>
          </mc:Choice>
        </mc:AlternateContent>
        <mc:AlternateContent xmlns:mc="http://schemas.openxmlformats.org/markup-compatibility/2006">
          <mc:Choice Requires="x14">
            <control shapeId="40106" r:id="rId58" name="Check Box 170">
              <controlPr defaultSize="0" autoFill="0" autoLine="0" autoPict="0">
                <anchor moveWithCells="1">
                  <from>
                    <xdr:col>7</xdr:col>
                    <xdr:colOff>219075</xdr:colOff>
                    <xdr:row>30</xdr:row>
                    <xdr:rowOff>85725</xdr:rowOff>
                  </from>
                  <to>
                    <xdr:col>7</xdr:col>
                    <xdr:colOff>495300</xdr:colOff>
                    <xdr:row>30</xdr:row>
                    <xdr:rowOff>257175</xdr:rowOff>
                  </to>
                </anchor>
              </controlPr>
            </control>
          </mc:Choice>
        </mc:AlternateContent>
        <mc:AlternateContent xmlns:mc="http://schemas.openxmlformats.org/markup-compatibility/2006">
          <mc:Choice Requires="x14">
            <control shapeId="40107" r:id="rId59" name="Check Box 171">
              <controlPr defaultSize="0" autoFill="0" autoLine="0" autoPict="0">
                <anchor moveWithCells="1">
                  <from>
                    <xdr:col>8</xdr:col>
                    <xdr:colOff>285750</xdr:colOff>
                    <xdr:row>30</xdr:row>
                    <xdr:rowOff>85725</xdr:rowOff>
                  </from>
                  <to>
                    <xdr:col>8</xdr:col>
                    <xdr:colOff>561975</xdr:colOff>
                    <xdr:row>30</xdr:row>
                    <xdr:rowOff>257175</xdr:rowOff>
                  </to>
                </anchor>
              </controlPr>
            </control>
          </mc:Choice>
        </mc:AlternateContent>
        <mc:AlternateContent xmlns:mc="http://schemas.openxmlformats.org/markup-compatibility/2006">
          <mc:Choice Requires="x14">
            <control shapeId="40108" r:id="rId60" name="Check Box 172">
              <controlPr defaultSize="0" autoFill="0" autoLine="0" autoPict="0">
                <anchor moveWithCells="1">
                  <from>
                    <xdr:col>6</xdr:col>
                    <xdr:colOff>228600</xdr:colOff>
                    <xdr:row>31</xdr:row>
                    <xdr:rowOff>66675</xdr:rowOff>
                  </from>
                  <to>
                    <xdr:col>6</xdr:col>
                    <xdr:colOff>504825</xdr:colOff>
                    <xdr:row>31</xdr:row>
                    <xdr:rowOff>238125</xdr:rowOff>
                  </to>
                </anchor>
              </controlPr>
            </control>
          </mc:Choice>
        </mc:AlternateContent>
        <mc:AlternateContent xmlns:mc="http://schemas.openxmlformats.org/markup-compatibility/2006">
          <mc:Choice Requires="x14">
            <control shapeId="40109" r:id="rId61" name="Check Box 173">
              <controlPr defaultSize="0" autoFill="0" autoLine="0" autoPict="0">
                <anchor moveWithCells="1">
                  <from>
                    <xdr:col>7</xdr:col>
                    <xdr:colOff>228600</xdr:colOff>
                    <xdr:row>31</xdr:row>
                    <xdr:rowOff>76200</xdr:rowOff>
                  </from>
                  <to>
                    <xdr:col>7</xdr:col>
                    <xdr:colOff>504825</xdr:colOff>
                    <xdr:row>31</xdr:row>
                    <xdr:rowOff>247650</xdr:rowOff>
                  </to>
                </anchor>
              </controlPr>
            </control>
          </mc:Choice>
        </mc:AlternateContent>
        <mc:AlternateContent xmlns:mc="http://schemas.openxmlformats.org/markup-compatibility/2006">
          <mc:Choice Requires="x14">
            <control shapeId="40110" r:id="rId62" name="Check Box 174">
              <controlPr defaultSize="0" autoFill="0" autoLine="0" autoPict="0">
                <anchor moveWithCells="1">
                  <from>
                    <xdr:col>8</xdr:col>
                    <xdr:colOff>285750</xdr:colOff>
                    <xdr:row>31</xdr:row>
                    <xdr:rowOff>76200</xdr:rowOff>
                  </from>
                  <to>
                    <xdr:col>8</xdr:col>
                    <xdr:colOff>561975</xdr:colOff>
                    <xdr:row>31</xdr:row>
                    <xdr:rowOff>247650</xdr:rowOff>
                  </to>
                </anchor>
              </controlPr>
            </control>
          </mc:Choice>
        </mc:AlternateContent>
        <mc:AlternateContent xmlns:mc="http://schemas.openxmlformats.org/markup-compatibility/2006">
          <mc:Choice Requires="x14">
            <control shapeId="40111" r:id="rId63" name="Check Box 175">
              <controlPr defaultSize="0" autoFill="0" autoLine="0" autoPict="0">
                <anchor moveWithCells="1">
                  <from>
                    <xdr:col>6</xdr:col>
                    <xdr:colOff>238125</xdr:colOff>
                    <xdr:row>32</xdr:row>
                    <xdr:rowOff>66675</xdr:rowOff>
                  </from>
                  <to>
                    <xdr:col>6</xdr:col>
                    <xdr:colOff>514350</xdr:colOff>
                    <xdr:row>32</xdr:row>
                    <xdr:rowOff>238125</xdr:rowOff>
                  </to>
                </anchor>
              </controlPr>
            </control>
          </mc:Choice>
        </mc:AlternateContent>
        <mc:AlternateContent xmlns:mc="http://schemas.openxmlformats.org/markup-compatibility/2006">
          <mc:Choice Requires="x14">
            <control shapeId="40112" r:id="rId64" name="Check Box 176">
              <controlPr defaultSize="0" autoFill="0" autoLine="0" autoPict="0">
                <anchor moveWithCells="1">
                  <from>
                    <xdr:col>7</xdr:col>
                    <xdr:colOff>228600</xdr:colOff>
                    <xdr:row>32</xdr:row>
                    <xdr:rowOff>76200</xdr:rowOff>
                  </from>
                  <to>
                    <xdr:col>7</xdr:col>
                    <xdr:colOff>504825</xdr:colOff>
                    <xdr:row>32</xdr:row>
                    <xdr:rowOff>247650</xdr:rowOff>
                  </to>
                </anchor>
              </controlPr>
            </control>
          </mc:Choice>
        </mc:AlternateContent>
        <mc:AlternateContent xmlns:mc="http://schemas.openxmlformats.org/markup-compatibility/2006">
          <mc:Choice Requires="x14">
            <control shapeId="40113" r:id="rId65" name="Check Box 177">
              <controlPr defaultSize="0" autoFill="0" autoLine="0" autoPict="0">
                <anchor moveWithCells="1">
                  <from>
                    <xdr:col>8</xdr:col>
                    <xdr:colOff>295275</xdr:colOff>
                    <xdr:row>32</xdr:row>
                    <xdr:rowOff>76200</xdr:rowOff>
                  </from>
                  <to>
                    <xdr:col>8</xdr:col>
                    <xdr:colOff>571500</xdr:colOff>
                    <xdr:row>32</xdr:row>
                    <xdr:rowOff>247650</xdr:rowOff>
                  </to>
                </anchor>
              </controlPr>
            </control>
          </mc:Choice>
        </mc:AlternateContent>
        <mc:AlternateContent xmlns:mc="http://schemas.openxmlformats.org/markup-compatibility/2006">
          <mc:Choice Requires="x14">
            <control shapeId="40114" r:id="rId66" name="Check Box 178">
              <controlPr defaultSize="0" autoFill="0" autoLine="0" autoPict="0">
                <anchor moveWithCells="1">
                  <from>
                    <xdr:col>6</xdr:col>
                    <xdr:colOff>238125</xdr:colOff>
                    <xdr:row>33</xdr:row>
                    <xdr:rowOff>66675</xdr:rowOff>
                  </from>
                  <to>
                    <xdr:col>6</xdr:col>
                    <xdr:colOff>514350</xdr:colOff>
                    <xdr:row>33</xdr:row>
                    <xdr:rowOff>238125</xdr:rowOff>
                  </to>
                </anchor>
              </controlPr>
            </control>
          </mc:Choice>
        </mc:AlternateContent>
        <mc:AlternateContent xmlns:mc="http://schemas.openxmlformats.org/markup-compatibility/2006">
          <mc:Choice Requires="x14">
            <control shapeId="40115" r:id="rId67" name="Check Box 179">
              <controlPr defaultSize="0" autoFill="0" autoLine="0" autoPict="0">
                <anchor moveWithCells="1">
                  <from>
                    <xdr:col>7</xdr:col>
                    <xdr:colOff>228600</xdr:colOff>
                    <xdr:row>33</xdr:row>
                    <xdr:rowOff>76200</xdr:rowOff>
                  </from>
                  <to>
                    <xdr:col>7</xdr:col>
                    <xdr:colOff>504825</xdr:colOff>
                    <xdr:row>33</xdr:row>
                    <xdr:rowOff>247650</xdr:rowOff>
                  </to>
                </anchor>
              </controlPr>
            </control>
          </mc:Choice>
        </mc:AlternateContent>
        <mc:AlternateContent xmlns:mc="http://schemas.openxmlformats.org/markup-compatibility/2006">
          <mc:Choice Requires="x14">
            <control shapeId="40116" r:id="rId68" name="Check Box 180">
              <controlPr defaultSize="0" autoFill="0" autoLine="0" autoPict="0">
                <anchor moveWithCells="1">
                  <from>
                    <xdr:col>8</xdr:col>
                    <xdr:colOff>295275</xdr:colOff>
                    <xdr:row>33</xdr:row>
                    <xdr:rowOff>76200</xdr:rowOff>
                  </from>
                  <to>
                    <xdr:col>8</xdr:col>
                    <xdr:colOff>571500</xdr:colOff>
                    <xdr:row>33</xdr:row>
                    <xdr:rowOff>247650</xdr:rowOff>
                  </to>
                </anchor>
              </controlPr>
            </control>
          </mc:Choice>
        </mc:AlternateContent>
        <mc:AlternateContent xmlns:mc="http://schemas.openxmlformats.org/markup-compatibility/2006">
          <mc:Choice Requires="x14">
            <control shapeId="40117" r:id="rId69" name="Check Box 181">
              <controlPr defaultSize="0" autoFill="0" autoLine="0" autoPict="0">
                <anchor moveWithCells="1">
                  <from>
                    <xdr:col>6</xdr:col>
                    <xdr:colOff>238125</xdr:colOff>
                    <xdr:row>34</xdr:row>
                    <xdr:rowOff>57150</xdr:rowOff>
                  </from>
                  <to>
                    <xdr:col>6</xdr:col>
                    <xdr:colOff>514350</xdr:colOff>
                    <xdr:row>34</xdr:row>
                    <xdr:rowOff>228600</xdr:rowOff>
                  </to>
                </anchor>
              </controlPr>
            </control>
          </mc:Choice>
        </mc:AlternateContent>
        <mc:AlternateContent xmlns:mc="http://schemas.openxmlformats.org/markup-compatibility/2006">
          <mc:Choice Requires="x14">
            <control shapeId="40118" r:id="rId70" name="Check Box 182">
              <controlPr defaultSize="0" autoFill="0" autoLine="0" autoPict="0">
                <anchor moveWithCells="1">
                  <from>
                    <xdr:col>7</xdr:col>
                    <xdr:colOff>228600</xdr:colOff>
                    <xdr:row>34</xdr:row>
                    <xdr:rowOff>66675</xdr:rowOff>
                  </from>
                  <to>
                    <xdr:col>7</xdr:col>
                    <xdr:colOff>504825</xdr:colOff>
                    <xdr:row>34</xdr:row>
                    <xdr:rowOff>238125</xdr:rowOff>
                  </to>
                </anchor>
              </controlPr>
            </control>
          </mc:Choice>
        </mc:AlternateContent>
        <mc:AlternateContent xmlns:mc="http://schemas.openxmlformats.org/markup-compatibility/2006">
          <mc:Choice Requires="x14">
            <control shapeId="40119" r:id="rId71" name="Check Box 183">
              <controlPr defaultSize="0" autoFill="0" autoLine="0" autoPict="0">
                <anchor moveWithCells="1">
                  <from>
                    <xdr:col>8</xdr:col>
                    <xdr:colOff>285750</xdr:colOff>
                    <xdr:row>34</xdr:row>
                    <xdr:rowOff>66675</xdr:rowOff>
                  </from>
                  <to>
                    <xdr:col>8</xdr:col>
                    <xdr:colOff>561975</xdr:colOff>
                    <xdr:row>34</xdr:row>
                    <xdr:rowOff>238125</xdr:rowOff>
                  </to>
                </anchor>
              </controlPr>
            </control>
          </mc:Choice>
        </mc:AlternateContent>
        <mc:AlternateContent xmlns:mc="http://schemas.openxmlformats.org/markup-compatibility/2006">
          <mc:Choice Requires="x14">
            <control shapeId="40120" r:id="rId72" name="Check Box 184">
              <controlPr defaultSize="0" autoFill="0" autoLine="0" autoPict="0">
                <anchor moveWithCells="1">
                  <from>
                    <xdr:col>6</xdr:col>
                    <xdr:colOff>238125</xdr:colOff>
                    <xdr:row>35</xdr:row>
                    <xdr:rowOff>57150</xdr:rowOff>
                  </from>
                  <to>
                    <xdr:col>6</xdr:col>
                    <xdr:colOff>514350</xdr:colOff>
                    <xdr:row>35</xdr:row>
                    <xdr:rowOff>228600</xdr:rowOff>
                  </to>
                </anchor>
              </controlPr>
            </control>
          </mc:Choice>
        </mc:AlternateContent>
        <mc:AlternateContent xmlns:mc="http://schemas.openxmlformats.org/markup-compatibility/2006">
          <mc:Choice Requires="x14">
            <control shapeId="40121" r:id="rId73" name="Check Box 185">
              <controlPr defaultSize="0" autoFill="0" autoLine="0" autoPict="0">
                <anchor moveWithCells="1">
                  <from>
                    <xdr:col>7</xdr:col>
                    <xdr:colOff>228600</xdr:colOff>
                    <xdr:row>35</xdr:row>
                    <xdr:rowOff>66675</xdr:rowOff>
                  </from>
                  <to>
                    <xdr:col>7</xdr:col>
                    <xdr:colOff>504825</xdr:colOff>
                    <xdr:row>35</xdr:row>
                    <xdr:rowOff>238125</xdr:rowOff>
                  </to>
                </anchor>
              </controlPr>
            </control>
          </mc:Choice>
        </mc:AlternateContent>
        <mc:AlternateContent xmlns:mc="http://schemas.openxmlformats.org/markup-compatibility/2006">
          <mc:Choice Requires="x14">
            <control shapeId="40122" r:id="rId74" name="Check Box 186">
              <controlPr defaultSize="0" autoFill="0" autoLine="0" autoPict="0">
                <anchor moveWithCells="1">
                  <from>
                    <xdr:col>8</xdr:col>
                    <xdr:colOff>276225</xdr:colOff>
                    <xdr:row>35</xdr:row>
                    <xdr:rowOff>66675</xdr:rowOff>
                  </from>
                  <to>
                    <xdr:col>8</xdr:col>
                    <xdr:colOff>561975</xdr:colOff>
                    <xdr:row>35</xdr:row>
                    <xdr:rowOff>238125</xdr:rowOff>
                  </to>
                </anchor>
              </controlPr>
            </control>
          </mc:Choice>
        </mc:AlternateContent>
        <mc:AlternateContent xmlns:mc="http://schemas.openxmlformats.org/markup-compatibility/2006">
          <mc:Choice Requires="x14">
            <control shapeId="40123" r:id="rId75" name="Check Box 187">
              <controlPr defaultSize="0" autoFill="0" autoLine="0" autoPict="0">
                <anchor moveWithCells="1">
                  <from>
                    <xdr:col>6</xdr:col>
                    <xdr:colOff>238125</xdr:colOff>
                    <xdr:row>36</xdr:row>
                    <xdr:rowOff>66675</xdr:rowOff>
                  </from>
                  <to>
                    <xdr:col>6</xdr:col>
                    <xdr:colOff>514350</xdr:colOff>
                    <xdr:row>36</xdr:row>
                    <xdr:rowOff>228600</xdr:rowOff>
                  </to>
                </anchor>
              </controlPr>
            </control>
          </mc:Choice>
        </mc:AlternateContent>
        <mc:AlternateContent xmlns:mc="http://schemas.openxmlformats.org/markup-compatibility/2006">
          <mc:Choice Requires="x14">
            <control shapeId="40124" r:id="rId76" name="Check Box 188">
              <controlPr defaultSize="0" autoFill="0" autoLine="0" autoPict="0">
                <anchor moveWithCells="1">
                  <from>
                    <xdr:col>7</xdr:col>
                    <xdr:colOff>228600</xdr:colOff>
                    <xdr:row>36</xdr:row>
                    <xdr:rowOff>76200</xdr:rowOff>
                  </from>
                  <to>
                    <xdr:col>7</xdr:col>
                    <xdr:colOff>504825</xdr:colOff>
                    <xdr:row>36</xdr:row>
                    <xdr:rowOff>238125</xdr:rowOff>
                  </to>
                </anchor>
              </controlPr>
            </control>
          </mc:Choice>
        </mc:AlternateContent>
        <mc:AlternateContent xmlns:mc="http://schemas.openxmlformats.org/markup-compatibility/2006">
          <mc:Choice Requires="x14">
            <control shapeId="40125" r:id="rId77" name="Check Box 189">
              <controlPr defaultSize="0" autoFill="0" autoLine="0" autoPict="0">
                <anchor moveWithCells="1">
                  <from>
                    <xdr:col>8</xdr:col>
                    <xdr:colOff>285750</xdr:colOff>
                    <xdr:row>36</xdr:row>
                    <xdr:rowOff>76200</xdr:rowOff>
                  </from>
                  <to>
                    <xdr:col>8</xdr:col>
                    <xdr:colOff>561975</xdr:colOff>
                    <xdr:row>36</xdr:row>
                    <xdr:rowOff>238125</xdr:rowOff>
                  </to>
                </anchor>
              </controlPr>
            </control>
          </mc:Choice>
        </mc:AlternateContent>
        <mc:AlternateContent xmlns:mc="http://schemas.openxmlformats.org/markup-compatibility/2006">
          <mc:Choice Requires="x14">
            <control shapeId="40126" r:id="rId78" name="Check Box 190">
              <controlPr defaultSize="0" autoFill="0" autoLine="0" autoPict="0">
                <anchor moveWithCells="1">
                  <from>
                    <xdr:col>6</xdr:col>
                    <xdr:colOff>238125</xdr:colOff>
                    <xdr:row>37</xdr:row>
                    <xdr:rowOff>76200</xdr:rowOff>
                  </from>
                  <to>
                    <xdr:col>6</xdr:col>
                    <xdr:colOff>514350</xdr:colOff>
                    <xdr:row>37</xdr:row>
                    <xdr:rowOff>238125</xdr:rowOff>
                  </to>
                </anchor>
              </controlPr>
            </control>
          </mc:Choice>
        </mc:AlternateContent>
        <mc:AlternateContent xmlns:mc="http://schemas.openxmlformats.org/markup-compatibility/2006">
          <mc:Choice Requires="x14">
            <control shapeId="40127" r:id="rId79" name="Check Box 191">
              <controlPr defaultSize="0" autoFill="0" autoLine="0" autoPict="0">
                <anchor moveWithCells="1">
                  <from>
                    <xdr:col>7</xdr:col>
                    <xdr:colOff>228600</xdr:colOff>
                    <xdr:row>37</xdr:row>
                    <xdr:rowOff>85725</xdr:rowOff>
                  </from>
                  <to>
                    <xdr:col>7</xdr:col>
                    <xdr:colOff>504825</xdr:colOff>
                    <xdr:row>37</xdr:row>
                    <xdr:rowOff>247650</xdr:rowOff>
                  </to>
                </anchor>
              </controlPr>
            </control>
          </mc:Choice>
        </mc:AlternateContent>
        <mc:AlternateContent xmlns:mc="http://schemas.openxmlformats.org/markup-compatibility/2006">
          <mc:Choice Requires="x14">
            <control shapeId="40128" r:id="rId80" name="Check Box 192">
              <controlPr defaultSize="0" autoFill="0" autoLine="0" autoPict="0">
                <anchor moveWithCells="1">
                  <from>
                    <xdr:col>8</xdr:col>
                    <xdr:colOff>285750</xdr:colOff>
                    <xdr:row>37</xdr:row>
                    <xdr:rowOff>85725</xdr:rowOff>
                  </from>
                  <to>
                    <xdr:col>8</xdr:col>
                    <xdr:colOff>561975</xdr:colOff>
                    <xdr:row>37</xdr:row>
                    <xdr:rowOff>247650</xdr:rowOff>
                  </to>
                </anchor>
              </controlPr>
            </control>
          </mc:Choice>
        </mc:AlternateContent>
        <mc:AlternateContent xmlns:mc="http://schemas.openxmlformats.org/markup-compatibility/2006">
          <mc:Choice Requires="x14">
            <control shapeId="40129" r:id="rId81" name="Check Box 193">
              <controlPr defaultSize="0" autoFill="0" autoLine="0" autoPict="0">
                <anchor moveWithCells="1">
                  <from>
                    <xdr:col>6</xdr:col>
                    <xdr:colOff>238125</xdr:colOff>
                    <xdr:row>38</xdr:row>
                    <xdr:rowOff>76200</xdr:rowOff>
                  </from>
                  <to>
                    <xdr:col>6</xdr:col>
                    <xdr:colOff>514350</xdr:colOff>
                    <xdr:row>38</xdr:row>
                    <xdr:rowOff>238125</xdr:rowOff>
                  </to>
                </anchor>
              </controlPr>
            </control>
          </mc:Choice>
        </mc:AlternateContent>
        <mc:AlternateContent xmlns:mc="http://schemas.openxmlformats.org/markup-compatibility/2006">
          <mc:Choice Requires="x14">
            <control shapeId="40130" r:id="rId82" name="Check Box 194">
              <controlPr defaultSize="0" autoFill="0" autoLine="0" autoPict="0">
                <anchor moveWithCells="1">
                  <from>
                    <xdr:col>7</xdr:col>
                    <xdr:colOff>228600</xdr:colOff>
                    <xdr:row>38</xdr:row>
                    <xdr:rowOff>85725</xdr:rowOff>
                  </from>
                  <to>
                    <xdr:col>7</xdr:col>
                    <xdr:colOff>504825</xdr:colOff>
                    <xdr:row>38</xdr:row>
                    <xdr:rowOff>247650</xdr:rowOff>
                  </to>
                </anchor>
              </controlPr>
            </control>
          </mc:Choice>
        </mc:AlternateContent>
        <mc:AlternateContent xmlns:mc="http://schemas.openxmlformats.org/markup-compatibility/2006">
          <mc:Choice Requires="x14">
            <control shapeId="40131" r:id="rId83" name="Check Box 195">
              <controlPr defaultSize="0" autoFill="0" autoLine="0" autoPict="0">
                <anchor moveWithCells="1">
                  <from>
                    <xdr:col>8</xdr:col>
                    <xdr:colOff>285750</xdr:colOff>
                    <xdr:row>38</xdr:row>
                    <xdr:rowOff>85725</xdr:rowOff>
                  </from>
                  <to>
                    <xdr:col>8</xdr:col>
                    <xdr:colOff>561975</xdr:colOff>
                    <xdr:row>38</xdr:row>
                    <xdr:rowOff>247650</xdr:rowOff>
                  </to>
                </anchor>
              </controlPr>
            </control>
          </mc:Choice>
        </mc:AlternateContent>
        <mc:AlternateContent xmlns:mc="http://schemas.openxmlformats.org/markup-compatibility/2006">
          <mc:Choice Requires="x14">
            <control shapeId="40132" r:id="rId84" name="Check Box 196">
              <controlPr defaultSize="0" autoFill="0" autoLine="0" autoPict="0">
                <anchor moveWithCells="1">
                  <from>
                    <xdr:col>6</xdr:col>
                    <xdr:colOff>238125</xdr:colOff>
                    <xdr:row>39</xdr:row>
                    <xdr:rowOff>66675</xdr:rowOff>
                  </from>
                  <to>
                    <xdr:col>6</xdr:col>
                    <xdr:colOff>514350</xdr:colOff>
                    <xdr:row>39</xdr:row>
                    <xdr:rowOff>228600</xdr:rowOff>
                  </to>
                </anchor>
              </controlPr>
            </control>
          </mc:Choice>
        </mc:AlternateContent>
        <mc:AlternateContent xmlns:mc="http://schemas.openxmlformats.org/markup-compatibility/2006">
          <mc:Choice Requires="x14">
            <control shapeId="40133" r:id="rId85" name="Check Box 197">
              <controlPr defaultSize="0" autoFill="0" autoLine="0" autoPict="0">
                <anchor moveWithCells="1">
                  <from>
                    <xdr:col>7</xdr:col>
                    <xdr:colOff>228600</xdr:colOff>
                    <xdr:row>39</xdr:row>
                    <xdr:rowOff>76200</xdr:rowOff>
                  </from>
                  <to>
                    <xdr:col>7</xdr:col>
                    <xdr:colOff>504825</xdr:colOff>
                    <xdr:row>39</xdr:row>
                    <xdr:rowOff>238125</xdr:rowOff>
                  </to>
                </anchor>
              </controlPr>
            </control>
          </mc:Choice>
        </mc:AlternateContent>
        <mc:AlternateContent xmlns:mc="http://schemas.openxmlformats.org/markup-compatibility/2006">
          <mc:Choice Requires="x14">
            <control shapeId="40134" r:id="rId86" name="Check Box 198">
              <controlPr defaultSize="0" autoFill="0" autoLine="0" autoPict="0">
                <anchor moveWithCells="1">
                  <from>
                    <xdr:col>8</xdr:col>
                    <xdr:colOff>276225</xdr:colOff>
                    <xdr:row>39</xdr:row>
                    <xdr:rowOff>76200</xdr:rowOff>
                  </from>
                  <to>
                    <xdr:col>8</xdr:col>
                    <xdr:colOff>552450</xdr:colOff>
                    <xdr:row>39</xdr:row>
                    <xdr:rowOff>238125</xdr:rowOff>
                  </to>
                </anchor>
              </controlPr>
            </control>
          </mc:Choice>
        </mc:AlternateContent>
        <mc:AlternateContent xmlns:mc="http://schemas.openxmlformats.org/markup-compatibility/2006">
          <mc:Choice Requires="x14">
            <control shapeId="40135" r:id="rId87" name="Check Box 199">
              <controlPr defaultSize="0" autoFill="0" autoLine="0" autoPict="0">
                <anchor moveWithCells="1">
                  <from>
                    <xdr:col>6</xdr:col>
                    <xdr:colOff>228600</xdr:colOff>
                    <xdr:row>40</xdr:row>
                    <xdr:rowOff>57150</xdr:rowOff>
                  </from>
                  <to>
                    <xdr:col>6</xdr:col>
                    <xdr:colOff>504825</xdr:colOff>
                    <xdr:row>40</xdr:row>
                    <xdr:rowOff>219075</xdr:rowOff>
                  </to>
                </anchor>
              </controlPr>
            </control>
          </mc:Choice>
        </mc:AlternateContent>
        <mc:AlternateContent xmlns:mc="http://schemas.openxmlformats.org/markup-compatibility/2006">
          <mc:Choice Requires="x14">
            <control shapeId="40136" r:id="rId88" name="Check Box 200">
              <controlPr defaultSize="0" autoFill="0" autoLine="0" autoPict="0">
                <anchor moveWithCells="1">
                  <from>
                    <xdr:col>7</xdr:col>
                    <xdr:colOff>219075</xdr:colOff>
                    <xdr:row>40</xdr:row>
                    <xdr:rowOff>66675</xdr:rowOff>
                  </from>
                  <to>
                    <xdr:col>7</xdr:col>
                    <xdr:colOff>495300</xdr:colOff>
                    <xdr:row>40</xdr:row>
                    <xdr:rowOff>228600</xdr:rowOff>
                  </to>
                </anchor>
              </controlPr>
            </control>
          </mc:Choice>
        </mc:AlternateContent>
        <mc:AlternateContent xmlns:mc="http://schemas.openxmlformats.org/markup-compatibility/2006">
          <mc:Choice Requires="x14">
            <control shapeId="40137" r:id="rId89" name="Check Box 201">
              <controlPr defaultSize="0" autoFill="0" autoLine="0" autoPict="0">
                <anchor moveWithCells="1">
                  <from>
                    <xdr:col>8</xdr:col>
                    <xdr:colOff>276225</xdr:colOff>
                    <xdr:row>40</xdr:row>
                    <xdr:rowOff>66675</xdr:rowOff>
                  </from>
                  <to>
                    <xdr:col>8</xdr:col>
                    <xdr:colOff>552450</xdr:colOff>
                    <xdr:row>40</xdr:row>
                    <xdr:rowOff>228600</xdr:rowOff>
                  </to>
                </anchor>
              </controlPr>
            </control>
          </mc:Choice>
        </mc:AlternateContent>
        <mc:AlternateContent xmlns:mc="http://schemas.openxmlformats.org/markup-compatibility/2006">
          <mc:Choice Requires="x14">
            <control shapeId="40138" r:id="rId90" name="Check Box 202">
              <controlPr defaultSize="0" autoFill="0" autoLine="0" autoPict="0">
                <anchor moveWithCells="1">
                  <from>
                    <xdr:col>6</xdr:col>
                    <xdr:colOff>238125</xdr:colOff>
                    <xdr:row>41</xdr:row>
                    <xdr:rowOff>85725</xdr:rowOff>
                  </from>
                  <to>
                    <xdr:col>6</xdr:col>
                    <xdr:colOff>514350</xdr:colOff>
                    <xdr:row>41</xdr:row>
                    <xdr:rowOff>247650</xdr:rowOff>
                  </to>
                </anchor>
              </controlPr>
            </control>
          </mc:Choice>
        </mc:AlternateContent>
        <mc:AlternateContent xmlns:mc="http://schemas.openxmlformats.org/markup-compatibility/2006">
          <mc:Choice Requires="x14">
            <control shapeId="40139" r:id="rId91" name="Check Box 203">
              <controlPr defaultSize="0" autoFill="0" autoLine="0" autoPict="0">
                <anchor moveWithCells="1">
                  <from>
                    <xdr:col>7</xdr:col>
                    <xdr:colOff>228600</xdr:colOff>
                    <xdr:row>41</xdr:row>
                    <xdr:rowOff>95250</xdr:rowOff>
                  </from>
                  <to>
                    <xdr:col>7</xdr:col>
                    <xdr:colOff>504825</xdr:colOff>
                    <xdr:row>41</xdr:row>
                    <xdr:rowOff>257175</xdr:rowOff>
                  </to>
                </anchor>
              </controlPr>
            </control>
          </mc:Choice>
        </mc:AlternateContent>
        <mc:AlternateContent xmlns:mc="http://schemas.openxmlformats.org/markup-compatibility/2006">
          <mc:Choice Requires="x14">
            <control shapeId="40140" r:id="rId92" name="Check Box 204">
              <controlPr defaultSize="0" autoFill="0" autoLine="0" autoPict="0">
                <anchor moveWithCells="1">
                  <from>
                    <xdr:col>8</xdr:col>
                    <xdr:colOff>276225</xdr:colOff>
                    <xdr:row>41</xdr:row>
                    <xdr:rowOff>95250</xdr:rowOff>
                  </from>
                  <to>
                    <xdr:col>8</xdr:col>
                    <xdr:colOff>552450</xdr:colOff>
                    <xdr:row>41</xdr:row>
                    <xdr:rowOff>257175</xdr:rowOff>
                  </to>
                </anchor>
              </controlPr>
            </control>
          </mc:Choice>
        </mc:AlternateContent>
        <mc:AlternateContent xmlns:mc="http://schemas.openxmlformats.org/markup-compatibility/2006">
          <mc:Choice Requires="x14">
            <control shapeId="40141" r:id="rId93" name="Check Box 205">
              <controlPr defaultSize="0" autoFill="0" autoLine="0" autoPict="0">
                <anchor moveWithCells="1">
                  <from>
                    <xdr:col>6</xdr:col>
                    <xdr:colOff>238125</xdr:colOff>
                    <xdr:row>42</xdr:row>
                    <xdr:rowOff>76200</xdr:rowOff>
                  </from>
                  <to>
                    <xdr:col>6</xdr:col>
                    <xdr:colOff>514350</xdr:colOff>
                    <xdr:row>42</xdr:row>
                    <xdr:rowOff>238125</xdr:rowOff>
                  </to>
                </anchor>
              </controlPr>
            </control>
          </mc:Choice>
        </mc:AlternateContent>
        <mc:AlternateContent xmlns:mc="http://schemas.openxmlformats.org/markup-compatibility/2006">
          <mc:Choice Requires="x14">
            <control shapeId="40142" r:id="rId94" name="Check Box 206">
              <controlPr defaultSize="0" autoFill="0" autoLine="0" autoPict="0">
                <anchor moveWithCells="1">
                  <from>
                    <xdr:col>7</xdr:col>
                    <xdr:colOff>228600</xdr:colOff>
                    <xdr:row>42</xdr:row>
                    <xdr:rowOff>85725</xdr:rowOff>
                  </from>
                  <to>
                    <xdr:col>7</xdr:col>
                    <xdr:colOff>504825</xdr:colOff>
                    <xdr:row>42</xdr:row>
                    <xdr:rowOff>247650</xdr:rowOff>
                  </to>
                </anchor>
              </controlPr>
            </control>
          </mc:Choice>
        </mc:AlternateContent>
        <mc:AlternateContent xmlns:mc="http://schemas.openxmlformats.org/markup-compatibility/2006">
          <mc:Choice Requires="x14">
            <control shapeId="40143" r:id="rId95" name="Check Box 207">
              <controlPr defaultSize="0" autoFill="0" autoLine="0" autoPict="0">
                <anchor moveWithCells="1">
                  <from>
                    <xdr:col>8</xdr:col>
                    <xdr:colOff>285750</xdr:colOff>
                    <xdr:row>42</xdr:row>
                    <xdr:rowOff>85725</xdr:rowOff>
                  </from>
                  <to>
                    <xdr:col>8</xdr:col>
                    <xdr:colOff>561975</xdr:colOff>
                    <xdr:row>42</xdr:row>
                    <xdr:rowOff>247650</xdr:rowOff>
                  </to>
                </anchor>
              </controlPr>
            </control>
          </mc:Choice>
        </mc:AlternateContent>
        <mc:AlternateContent xmlns:mc="http://schemas.openxmlformats.org/markup-compatibility/2006">
          <mc:Choice Requires="x14">
            <control shapeId="40144" r:id="rId96" name="Check Box 208">
              <controlPr defaultSize="0" autoFill="0" autoLine="0" autoPict="0">
                <anchor moveWithCells="1">
                  <from>
                    <xdr:col>6</xdr:col>
                    <xdr:colOff>238125</xdr:colOff>
                    <xdr:row>43</xdr:row>
                    <xdr:rowOff>76200</xdr:rowOff>
                  </from>
                  <to>
                    <xdr:col>6</xdr:col>
                    <xdr:colOff>514350</xdr:colOff>
                    <xdr:row>43</xdr:row>
                    <xdr:rowOff>238125</xdr:rowOff>
                  </to>
                </anchor>
              </controlPr>
            </control>
          </mc:Choice>
        </mc:AlternateContent>
        <mc:AlternateContent xmlns:mc="http://schemas.openxmlformats.org/markup-compatibility/2006">
          <mc:Choice Requires="x14">
            <control shapeId="40145" r:id="rId97" name="Check Box 209">
              <controlPr defaultSize="0" autoFill="0" autoLine="0" autoPict="0">
                <anchor moveWithCells="1">
                  <from>
                    <xdr:col>7</xdr:col>
                    <xdr:colOff>238125</xdr:colOff>
                    <xdr:row>43</xdr:row>
                    <xdr:rowOff>85725</xdr:rowOff>
                  </from>
                  <to>
                    <xdr:col>7</xdr:col>
                    <xdr:colOff>514350</xdr:colOff>
                    <xdr:row>43</xdr:row>
                    <xdr:rowOff>247650</xdr:rowOff>
                  </to>
                </anchor>
              </controlPr>
            </control>
          </mc:Choice>
        </mc:AlternateContent>
        <mc:AlternateContent xmlns:mc="http://schemas.openxmlformats.org/markup-compatibility/2006">
          <mc:Choice Requires="x14">
            <control shapeId="40146" r:id="rId98" name="Check Box 210">
              <controlPr defaultSize="0" autoFill="0" autoLine="0" autoPict="0">
                <anchor moveWithCells="1">
                  <from>
                    <xdr:col>8</xdr:col>
                    <xdr:colOff>285750</xdr:colOff>
                    <xdr:row>43</xdr:row>
                    <xdr:rowOff>85725</xdr:rowOff>
                  </from>
                  <to>
                    <xdr:col>8</xdr:col>
                    <xdr:colOff>561975</xdr:colOff>
                    <xdr:row>43</xdr:row>
                    <xdr:rowOff>247650</xdr:rowOff>
                  </to>
                </anchor>
              </controlPr>
            </control>
          </mc:Choice>
        </mc:AlternateContent>
        <mc:AlternateContent xmlns:mc="http://schemas.openxmlformats.org/markup-compatibility/2006">
          <mc:Choice Requires="x14">
            <control shapeId="40147" r:id="rId99" name="Check Box 211">
              <controlPr defaultSize="0" autoFill="0" autoLine="0" autoPict="0">
                <anchor moveWithCells="1">
                  <from>
                    <xdr:col>6</xdr:col>
                    <xdr:colOff>247650</xdr:colOff>
                    <xdr:row>44</xdr:row>
                    <xdr:rowOff>66675</xdr:rowOff>
                  </from>
                  <to>
                    <xdr:col>6</xdr:col>
                    <xdr:colOff>523875</xdr:colOff>
                    <xdr:row>44</xdr:row>
                    <xdr:rowOff>228600</xdr:rowOff>
                  </to>
                </anchor>
              </controlPr>
            </control>
          </mc:Choice>
        </mc:AlternateContent>
        <mc:AlternateContent xmlns:mc="http://schemas.openxmlformats.org/markup-compatibility/2006">
          <mc:Choice Requires="x14">
            <control shapeId="40148" r:id="rId100" name="Check Box 212">
              <controlPr defaultSize="0" autoFill="0" autoLine="0" autoPict="0">
                <anchor moveWithCells="1">
                  <from>
                    <xdr:col>7</xdr:col>
                    <xdr:colOff>238125</xdr:colOff>
                    <xdr:row>44</xdr:row>
                    <xdr:rowOff>76200</xdr:rowOff>
                  </from>
                  <to>
                    <xdr:col>7</xdr:col>
                    <xdr:colOff>514350</xdr:colOff>
                    <xdr:row>44</xdr:row>
                    <xdr:rowOff>238125</xdr:rowOff>
                  </to>
                </anchor>
              </controlPr>
            </control>
          </mc:Choice>
        </mc:AlternateContent>
        <mc:AlternateContent xmlns:mc="http://schemas.openxmlformats.org/markup-compatibility/2006">
          <mc:Choice Requires="x14">
            <control shapeId="40149" r:id="rId101" name="Check Box 213">
              <controlPr defaultSize="0" autoFill="0" autoLine="0" autoPict="0">
                <anchor moveWithCells="1">
                  <from>
                    <xdr:col>8</xdr:col>
                    <xdr:colOff>285750</xdr:colOff>
                    <xdr:row>44</xdr:row>
                    <xdr:rowOff>76200</xdr:rowOff>
                  </from>
                  <to>
                    <xdr:col>8</xdr:col>
                    <xdr:colOff>561975</xdr:colOff>
                    <xdr:row>44</xdr:row>
                    <xdr:rowOff>238125</xdr:rowOff>
                  </to>
                </anchor>
              </controlPr>
            </control>
          </mc:Choice>
        </mc:AlternateContent>
        <mc:AlternateContent xmlns:mc="http://schemas.openxmlformats.org/markup-compatibility/2006">
          <mc:Choice Requires="x14">
            <control shapeId="40150" r:id="rId102" name="Check Box 214">
              <controlPr defaultSize="0" autoFill="0" autoLine="0" autoPict="0">
                <anchor moveWithCells="1">
                  <from>
                    <xdr:col>6</xdr:col>
                    <xdr:colOff>247650</xdr:colOff>
                    <xdr:row>45</xdr:row>
                    <xdr:rowOff>66675</xdr:rowOff>
                  </from>
                  <to>
                    <xdr:col>6</xdr:col>
                    <xdr:colOff>523875</xdr:colOff>
                    <xdr:row>45</xdr:row>
                    <xdr:rowOff>228600</xdr:rowOff>
                  </to>
                </anchor>
              </controlPr>
            </control>
          </mc:Choice>
        </mc:AlternateContent>
        <mc:AlternateContent xmlns:mc="http://schemas.openxmlformats.org/markup-compatibility/2006">
          <mc:Choice Requires="x14">
            <control shapeId="40151" r:id="rId103" name="Check Box 215">
              <controlPr defaultSize="0" autoFill="0" autoLine="0" autoPict="0">
                <anchor moveWithCells="1">
                  <from>
                    <xdr:col>7</xdr:col>
                    <xdr:colOff>238125</xdr:colOff>
                    <xdr:row>45</xdr:row>
                    <xdr:rowOff>76200</xdr:rowOff>
                  </from>
                  <to>
                    <xdr:col>7</xdr:col>
                    <xdr:colOff>514350</xdr:colOff>
                    <xdr:row>45</xdr:row>
                    <xdr:rowOff>238125</xdr:rowOff>
                  </to>
                </anchor>
              </controlPr>
            </control>
          </mc:Choice>
        </mc:AlternateContent>
        <mc:AlternateContent xmlns:mc="http://schemas.openxmlformats.org/markup-compatibility/2006">
          <mc:Choice Requires="x14">
            <control shapeId="40152" r:id="rId104" name="Check Box 216">
              <controlPr defaultSize="0" autoFill="0" autoLine="0" autoPict="0">
                <anchor moveWithCells="1">
                  <from>
                    <xdr:col>8</xdr:col>
                    <xdr:colOff>295275</xdr:colOff>
                    <xdr:row>45</xdr:row>
                    <xdr:rowOff>76200</xdr:rowOff>
                  </from>
                  <to>
                    <xdr:col>8</xdr:col>
                    <xdr:colOff>571500</xdr:colOff>
                    <xdr:row>45</xdr:row>
                    <xdr:rowOff>238125</xdr:rowOff>
                  </to>
                </anchor>
              </controlPr>
            </control>
          </mc:Choice>
        </mc:AlternateContent>
        <mc:AlternateContent xmlns:mc="http://schemas.openxmlformats.org/markup-compatibility/2006">
          <mc:Choice Requires="x14">
            <control shapeId="40153" r:id="rId105" name="Check Box 217">
              <controlPr defaultSize="0" autoFill="0" autoLine="0" autoPict="0">
                <anchor moveWithCells="1">
                  <from>
                    <xdr:col>6</xdr:col>
                    <xdr:colOff>247650</xdr:colOff>
                    <xdr:row>46</xdr:row>
                    <xdr:rowOff>85725</xdr:rowOff>
                  </from>
                  <to>
                    <xdr:col>6</xdr:col>
                    <xdr:colOff>523875</xdr:colOff>
                    <xdr:row>46</xdr:row>
                    <xdr:rowOff>247650</xdr:rowOff>
                  </to>
                </anchor>
              </controlPr>
            </control>
          </mc:Choice>
        </mc:AlternateContent>
        <mc:AlternateContent xmlns:mc="http://schemas.openxmlformats.org/markup-compatibility/2006">
          <mc:Choice Requires="x14">
            <control shapeId="40154" r:id="rId106" name="Check Box 218">
              <controlPr defaultSize="0" autoFill="0" autoLine="0" autoPict="0">
                <anchor moveWithCells="1">
                  <from>
                    <xdr:col>7</xdr:col>
                    <xdr:colOff>238125</xdr:colOff>
                    <xdr:row>46</xdr:row>
                    <xdr:rowOff>95250</xdr:rowOff>
                  </from>
                  <to>
                    <xdr:col>7</xdr:col>
                    <xdr:colOff>514350</xdr:colOff>
                    <xdr:row>46</xdr:row>
                    <xdr:rowOff>257175</xdr:rowOff>
                  </to>
                </anchor>
              </controlPr>
            </control>
          </mc:Choice>
        </mc:AlternateContent>
        <mc:AlternateContent xmlns:mc="http://schemas.openxmlformats.org/markup-compatibility/2006">
          <mc:Choice Requires="x14">
            <control shapeId="40155" r:id="rId107" name="Check Box 219">
              <controlPr defaultSize="0" autoFill="0" autoLine="0" autoPict="0">
                <anchor moveWithCells="1">
                  <from>
                    <xdr:col>8</xdr:col>
                    <xdr:colOff>285750</xdr:colOff>
                    <xdr:row>46</xdr:row>
                    <xdr:rowOff>95250</xdr:rowOff>
                  </from>
                  <to>
                    <xdr:col>8</xdr:col>
                    <xdr:colOff>561975</xdr:colOff>
                    <xdr:row>46</xdr:row>
                    <xdr:rowOff>257175</xdr:rowOff>
                  </to>
                </anchor>
              </controlPr>
            </control>
          </mc:Choice>
        </mc:AlternateContent>
        <mc:AlternateContent xmlns:mc="http://schemas.openxmlformats.org/markup-compatibility/2006">
          <mc:Choice Requires="x14">
            <control shapeId="40156" r:id="rId108" name="Check Box 220">
              <controlPr defaultSize="0" autoFill="0" autoLine="0" autoPict="0">
                <anchor moveWithCells="1">
                  <from>
                    <xdr:col>6</xdr:col>
                    <xdr:colOff>238125</xdr:colOff>
                    <xdr:row>47</xdr:row>
                    <xdr:rowOff>76200</xdr:rowOff>
                  </from>
                  <to>
                    <xdr:col>6</xdr:col>
                    <xdr:colOff>514350</xdr:colOff>
                    <xdr:row>47</xdr:row>
                    <xdr:rowOff>238125</xdr:rowOff>
                  </to>
                </anchor>
              </controlPr>
            </control>
          </mc:Choice>
        </mc:AlternateContent>
        <mc:AlternateContent xmlns:mc="http://schemas.openxmlformats.org/markup-compatibility/2006">
          <mc:Choice Requires="x14">
            <control shapeId="40157" r:id="rId109" name="Check Box 221">
              <controlPr defaultSize="0" autoFill="0" autoLine="0" autoPict="0">
                <anchor moveWithCells="1">
                  <from>
                    <xdr:col>7</xdr:col>
                    <xdr:colOff>228600</xdr:colOff>
                    <xdr:row>47</xdr:row>
                    <xdr:rowOff>85725</xdr:rowOff>
                  </from>
                  <to>
                    <xdr:col>7</xdr:col>
                    <xdr:colOff>504825</xdr:colOff>
                    <xdr:row>47</xdr:row>
                    <xdr:rowOff>247650</xdr:rowOff>
                  </to>
                </anchor>
              </controlPr>
            </control>
          </mc:Choice>
        </mc:AlternateContent>
        <mc:AlternateContent xmlns:mc="http://schemas.openxmlformats.org/markup-compatibility/2006">
          <mc:Choice Requires="x14">
            <control shapeId="40158" r:id="rId110" name="Check Box 222">
              <controlPr defaultSize="0" autoFill="0" autoLine="0" autoPict="0">
                <anchor moveWithCells="1">
                  <from>
                    <xdr:col>8</xdr:col>
                    <xdr:colOff>285750</xdr:colOff>
                    <xdr:row>47</xdr:row>
                    <xdr:rowOff>85725</xdr:rowOff>
                  </from>
                  <to>
                    <xdr:col>8</xdr:col>
                    <xdr:colOff>561975</xdr:colOff>
                    <xdr:row>47</xdr:row>
                    <xdr:rowOff>247650</xdr:rowOff>
                  </to>
                </anchor>
              </controlPr>
            </control>
          </mc:Choice>
        </mc:AlternateContent>
        <mc:AlternateContent xmlns:mc="http://schemas.openxmlformats.org/markup-compatibility/2006">
          <mc:Choice Requires="x14">
            <control shapeId="40159" r:id="rId111" name="Check Box 223">
              <controlPr defaultSize="0" autoFill="0" autoLine="0" autoPict="0">
                <anchor moveWithCells="1">
                  <from>
                    <xdr:col>6</xdr:col>
                    <xdr:colOff>247650</xdr:colOff>
                    <xdr:row>48</xdr:row>
                    <xdr:rowOff>76200</xdr:rowOff>
                  </from>
                  <to>
                    <xdr:col>6</xdr:col>
                    <xdr:colOff>523875</xdr:colOff>
                    <xdr:row>48</xdr:row>
                    <xdr:rowOff>238125</xdr:rowOff>
                  </to>
                </anchor>
              </controlPr>
            </control>
          </mc:Choice>
        </mc:AlternateContent>
        <mc:AlternateContent xmlns:mc="http://schemas.openxmlformats.org/markup-compatibility/2006">
          <mc:Choice Requires="x14">
            <control shapeId="40160" r:id="rId112" name="Check Box 224">
              <controlPr defaultSize="0" autoFill="0" autoLine="0" autoPict="0">
                <anchor moveWithCells="1">
                  <from>
                    <xdr:col>7</xdr:col>
                    <xdr:colOff>238125</xdr:colOff>
                    <xdr:row>48</xdr:row>
                    <xdr:rowOff>85725</xdr:rowOff>
                  </from>
                  <to>
                    <xdr:col>7</xdr:col>
                    <xdr:colOff>514350</xdr:colOff>
                    <xdr:row>48</xdr:row>
                    <xdr:rowOff>247650</xdr:rowOff>
                  </to>
                </anchor>
              </controlPr>
            </control>
          </mc:Choice>
        </mc:AlternateContent>
        <mc:AlternateContent xmlns:mc="http://schemas.openxmlformats.org/markup-compatibility/2006">
          <mc:Choice Requires="x14">
            <control shapeId="40161" r:id="rId113" name="Check Box 225">
              <controlPr defaultSize="0" autoFill="0" autoLine="0" autoPict="0">
                <anchor moveWithCells="1">
                  <from>
                    <xdr:col>8</xdr:col>
                    <xdr:colOff>285750</xdr:colOff>
                    <xdr:row>48</xdr:row>
                    <xdr:rowOff>85725</xdr:rowOff>
                  </from>
                  <to>
                    <xdr:col>8</xdr:col>
                    <xdr:colOff>561975</xdr:colOff>
                    <xdr:row>48</xdr:row>
                    <xdr:rowOff>247650</xdr:rowOff>
                  </to>
                </anchor>
              </controlPr>
            </control>
          </mc:Choice>
        </mc:AlternateContent>
        <mc:AlternateContent xmlns:mc="http://schemas.openxmlformats.org/markup-compatibility/2006">
          <mc:Choice Requires="x14">
            <control shapeId="40162" r:id="rId114" name="Check Box 226">
              <controlPr defaultSize="0" autoFill="0" autoLine="0" autoPict="0">
                <anchor moveWithCells="1">
                  <from>
                    <xdr:col>6</xdr:col>
                    <xdr:colOff>247650</xdr:colOff>
                    <xdr:row>49</xdr:row>
                    <xdr:rowOff>76200</xdr:rowOff>
                  </from>
                  <to>
                    <xdr:col>6</xdr:col>
                    <xdr:colOff>523875</xdr:colOff>
                    <xdr:row>49</xdr:row>
                    <xdr:rowOff>238125</xdr:rowOff>
                  </to>
                </anchor>
              </controlPr>
            </control>
          </mc:Choice>
        </mc:AlternateContent>
        <mc:AlternateContent xmlns:mc="http://schemas.openxmlformats.org/markup-compatibility/2006">
          <mc:Choice Requires="x14">
            <control shapeId="40163" r:id="rId115" name="Check Box 227">
              <controlPr defaultSize="0" autoFill="0" autoLine="0" autoPict="0">
                <anchor moveWithCells="1">
                  <from>
                    <xdr:col>7</xdr:col>
                    <xdr:colOff>238125</xdr:colOff>
                    <xdr:row>49</xdr:row>
                    <xdr:rowOff>85725</xdr:rowOff>
                  </from>
                  <to>
                    <xdr:col>7</xdr:col>
                    <xdr:colOff>514350</xdr:colOff>
                    <xdr:row>49</xdr:row>
                    <xdr:rowOff>247650</xdr:rowOff>
                  </to>
                </anchor>
              </controlPr>
            </control>
          </mc:Choice>
        </mc:AlternateContent>
        <mc:AlternateContent xmlns:mc="http://schemas.openxmlformats.org/markup-compatibility/2006">
          <mc:Choice Requires="x14">
            <control shapeId="40164" r:id="rId116" name="Check Box 228">
              <controlPr defaultSize="0" autoFill="0" autoLine="0" autoPict="0">
                <anchor moveWithCells="1">
                  <from>
                    <xdr:col>8</xdr:col>
                    <xdr:colOff>285750</xdr:colOff>
                    <xdr:row>49</xdr:row>
                    <xdr:rowOff>85725</xdr:rowOff>
                  </from>
                  <to>
                    <xdr:col>8</xdr:col>
                    <xdr:colOff>561975</xdr:colOff>
                    <xdr:row>49</xdr:row>
                    <xdr:rowOff>247650</xdr:rowOff>
                  </to>
                </anchor>
              </controlPr>
            </control>
          </mc:Choice>
        </mc:AlternateContent>
        <mc:AlternateContent xmlns:mc="http://schemas.openxmlformats.org/markup-compatibility/2006">
          <mc:Choice Requires="x14">
            <control shapeId="40165" r:id="rId117" name="Check Box 229">
              <controlPr defaultSize="0" autoFill="0" autoLine="0" autoPict="0">
                <anchor moveWithCells="1">
                  <from>
                    <xdr:col>6</xdr:col>
                    <xdr:colOff>247650</xdr:colOff>
                    <xdr:row>50</xdr:row>
                    <xdr:rowOff>76200</xdr:rowOff>
                  </from>
                  <to>
                    <xdr:col>6</xdr:col>
                    <xdr:colOff>523875</xdr:colOff>
                    <xdr:row>50</xdr:row>
                    <xdr:rowOff>238125</xdr:rowOff>
                  </to>
                </anchor>
              </controlPr>
            </control>
          </mc:Choice>
        </mc:AlternateContent>
        <mc:AlternateContent xmlns:mc="http://schemas.openxmlformats.org/markup-compatibility/2006">
          <mc:Choice Requires="x14">
            <control shapeId="40166" r:id="rId118" name="Check Box 230">
              <controlPr defaultSize="0" autoFill="0" autoLine="0" autoPict="0">
                <anchor moveWithCells="1">
                  <from>
                    <xdr:col>7</xdr:col>
                    <xdr:colOff>238125</xdr:colOff>
                    <xdr:row>50</xdr:row>
                    <xdr:rowOff>85725</xdr:rowOff>
                  </from>
                  <to>
                    <xdr:col>7</xdr:col>
                    <xdr:colOff>514350</xdr:colOff>
                    <xdr:row>50</xdr:row>
                    <xdr:rowOff>247650</xdr:rowOff>
                  </to>
                </anchor>
              </controlPr>
            </control>
          </mc:Choice>
        </mc:AlternateContent>
        <mc:AlternateContent xmlns:mc="http://schemas.openxmlformats.org/markup-compatibility/2006">
          <mc:Choice Requires="x14">
            <control shapeId="40167" r:id="rId119" name="Check Box 231">
              <controlPr defaultSize="0" autoFill="0" autoLine="0" autoPict="0">
                <anchor moveWithCells="1">
                  <from>
                    <xdr:col>8</xdr:col>
                    <xdr:colOff>285750</xdr:colOff>
                    <xdr:row>50</xdr:row>
                    <xdr:rowOff>85725</xdr:rowOff>
                  </from>
                  <to>
                    <xdr:col>8</xdr:col>
                    <xdr:colOff>561975</xdr:colOff>
                    <xdr:row>50</xdr:row>
                    <xdr:rowOff>247650</xdr:rowOff>
                  </to>
                </anchor>
              </controlPr>
            </control>
          </mc:Choice>
        </mc:AlternateContent>
        <mc:AlternateContent xmlns:mc="http://schemas.openxmlformats.org/markup-compatibility/2006">
          <mc:Choice Requires="x14">
            <control shapeId="40168" r:id="rId120" name="Check Box 232">
              <controlPr defaultSize="0" autoFill="0" autoLine="0" autoPict="0">
                <anchor moveWithCells="1">
                  <from>
                    <xdr:col>6</xdr:col>
                    <xdr:colOff>247650</xdr:colOff>
                    <xdr:row>51</xdr:row>
                    <xdr:rowOff>76200</xdr:rowOff>
                  </from>
                  <to>
                    <xdr:col>6</xdr:col>
                    <xdr:colOff>523875</xdr:colOff>
                    <xdr:row>51</xdr:row>
                    <xdr:rowOff>238125</xdr:rowOff>
                  </to>
                </anchor>
              </controlPr>
            </control>
          </mc:Choice>
        </mc:AlternateContent>
        <mc:AlternateContent xmlns:mc="http://schemas.openxmlformats.org/markup-compatibility/2006">
          <mc:Choice Requires="x14">
            <control shapeId="40169" r:id="rId121" name="Check Box 233">
              <controlPr defaultSize="0" autoFill="0" autoLine="0" autoPict="0">
                <anchor moveWithCells="1">
                  <from>
                    <xdr:col>7</xdr:col>
                    <xdr:colOff>238125</xdr:colOff>
                    <xdr:row>51</xdr:row>
                    <xdr:rowOff>85725</xdr:rowOff>
                  </from>
                  <to>
                    <xdr:col>7</xdr:col>
                    <xdr:colOff>514350</xdr:colOff>
                    <xdr:row>51</xdr:row>
                    <xdr:rowOff>247650</xdr:rowOff>
                  </to>
                </anchor>
              </controlPr>
            </control>
          </mc:Choice>
        </mc:AlternateContent>
        <mc:AlternateContent xmlns:mc="http://schemas.openxmlformats.org/markup-compatibility/2006">
          <mc:Choice Requires="x14">
            <control shapeId="40170" r:id="rId122" name="Check Box 234">
              <controlPr defaultSize="0" autoFill="0" autoLine="0" autoPict="0">
                <anchor moveWithCells="1">
                  <from>
                    <xdr:col>8</xdr:col>
                    <xdr:colOff>285750</xdr:colOff>
                    <xdr:row>51</xdr:row>
                    <xdr:rowOff>85725</xdr:rowOff>
                  </from>
                  <to>
                    <xdr:col>8</xdr:col>
                    <xdr:colOff>561975</xdr:colOff>
                    <xdr:row>51</xdr:row>
                    <xdr:rowOff>247650</xdr:rowOff>
                  </to>
                </anchor>
              </controlPr>
            </control>
          </mc:Choice>
        </mc:AlternateContent>
        <mc:AlternateContent xmlns:mc="http://schemas.openxmlformats.org/markup-compatibility/2006">
          <mc:Choice Requires="x14">
            <control shapeId="40171" r:id="rId123" name="Check Box 235">
              <controlPr defaultSize="0" autoFill="0" autoLine="0" autoPict="0">
                <anchor moveWithCells="1">
                  <from>
                    <xdr:col>6</xdr:col>
                    <xdr:colOff>247650</xdr:colOff>
                    <xdr:row>52</xdr:row>
                    <xdr:rowOff>66675</xdr:rowOff>
                  </from>
                  <to>
                    <xdr:col>6</xdr:col>
                    <xdr:colOff>523875</xdr:colOff>
                    <xdr:row>52</xdr:row>
                    <xdr:rowOff>228600</xdr:rowOff>
                  </to>
                </anchor>
              </controlPr>
            </control>
          </mc:Choice>
        </mc:AlternateContent>
        <mc:AlternateContent xmlns:mc="http://schemas.openxmlformats.org/markup-compatibility/2006">
          <mc:Choice Requires="x14">
            <control shapeId="40172" r:id="rId124" name="Check Box 236">
              <controlPr defaultSize="0" autoFill="0" autoLine="0" autoPict="0">
                <anchor moveWithCells="1">
                  <from>
                    <xdr:col>7</xdr:col>
                    <xdr:colOff>238125</xdr:colOff>
                    <xdr:row>52</xdr:row>
                    <xdr:rowOff>76200</xdr:rowOff>
                  </from>
                  <to>
                    <xdr:col>7</xdr:col>
                    <xdr:colOff>514350</xdr:colOff>
                    <xdr:row>52</xdr:row>
                    <xdr:rowOff>238125</xdr:rowOff>
                  </to>
                </anchor>
              </controlPr>
            </control>
          </mc:Choice>
        </mc:AlternateContent>
        <mc:AlternateContent xmlns:mc="http://schemas.openxmlformats.org/markup-compatibility/2006">
          <mc:Choice Requires="x14">
            <control shapeId="40173" r:id="rId125" name="Check Box 237">
              <controlPr defaultSize="0" autoFill="0" autoLine="0" autoPict="0">
                <anchor moveWithCells="1">
                  <from>
                    <xdr:col>8</xdr:col>
                    <xdr:colOff>285750</xdr:colOff>
                    <xdr:row>52</xdr:row>
                    <xdr:rowOff>76200</xdr:rowOff>
                  </from>
                  <to>
                    <xdr:col>8</xdr:col>
                    <xdr:colOff>561975</xdr:colOff>
                    <xdr:row>52</xdr:row>
                    <xdr:rowOff>238125</xdr:rowOff>
                  </to>
                </anchor>
              </controlPr>
            </control>
          </mc:Choice>
        </mc:AlternateContent>
        <mc:AlternateContent xmlns:mc="http://schemas.openxmlformats.org/markup-compatibility/2006">
          <mc:Choice Requires="x14">
            <control shapeId="40174" r:id="rId126" name="Check Box 238">
              <controlPr defaultSize="0" autoFill="0" autoLine="0" autoPict="0">
                <anchor moveWithCells="1">
                  <from>
                    <xdr:col>6</xdr:col>
                    <xdr:colOff>257175</xdr:colOff>
                    <xdr:row>53</xdr:row>
                    <xdr:rowOff>76200</xdr:rowOff>
                  </from>
                  <to>
                    <xdr:col>6</xdr:col>
                    <xdr:colOff>533400</xdr:colOff>
                    <xdr:row>53</xdr:row>
                    <xdr:rowOff>238125</xdr:rowOff>
                  </to>
                </anchor>
              </controlPr>
            </control>
          </mc:Choice>
        </mc:AlternateContent>
        <mc:AlternateContent xmlns:mc="http://schemas.openxmlformats.org/markup-compatibility/2006">
          <mc:Choice Requires="x14">
            <control shapeId="40175" r:id="rId127" name="Check Box 239">
              <controlPr defaultSize="0" autoFill="0" autoLine="0" autoPict="0">
                <anchor moveWithCells="1">
                  <from>
                    <xdr:col>7</xdr:col>
                    <xdr:colOff>247650</xdr:colOff>
                    <xdr:row>53</xdr:row>
                    <xdr:rowOff>85725</xdr:rowOff>
                  </from>
                  <to>
                    <xdr:col>7</xdr:col>
                    <xdr:colOff>523875</xdr:colOff>
                    <xdr:row>53</xdr:row>
                    <xdr:rowOff>247650</xdr:rowOff>
                  </to>
                </anchor>
              </controlPr>
            </control>
          </mc:Choice>
        </mc:AlternateContent>
        <mc:AlternateContent xmlns:mc="http://schemas.openxmlformats.org/markup-compatibility/2006">
          <mc:Choice Requires="x14">
            <control shapeId="40176" r:id="rId128" name="Check Box 240">
              <controlPr defaultSize="0" autoFill="0" autoLine="0" autoPict="0">
                <anchor moveWithCells="1">
                  <from>
                    <xdr:col>8</xdr:col>
                    <xdr:colOff>276225</xdr:colOff>
                    <xdr:row>53</xdr:row>
                    <xdr:rowOff>85725</xdr:rowOff>
                  </from>
                  <to>
                    <xdr:col>8</xdr:col>
                    <xdr:colOff>552450</xdr:colOff>
                    <xdr:row>53</xdr:row>
                    <xdr:rowOff>247650</xdr:rowOff>
                  </to>
                </anchor>
              </controlPr>
            </control>
          </mc:Choice>
        </mc:AlternateContent>
        <mc:AlternateContent xmlns:mc="http://schemas.openxmlformats.org/markup-compatibility/2006">
          <mc:Choice Requires="x14">
            <control shapeId="40177" r:id="rId129" name="Check Box 241">
              <controlPr defaultSize="0" autoFill="0" autoLine="0" autoPict="0">
                <anchor moveWithCells="1">
                  <from>
                    <xdr:col>6</xdr:col>
                    <xdr:colOff>257175</xdr:colOff>
                    <xdr:row>54</xdr:row>
                    <xdr:rowOff>85725</xdr:rowOff>
                  </from>
                  <to>
                    <xdr:col>6</xdr:col>
                    <xdr:colOff>533400</xdr:colOff>
                    <xdr:row>54</xdr:row>
                    <xdr:rowOff>247650</xdr:rowOff>
                  </to>
                </anchor>
              </controlPr>
            </control>
          </mc:Choice>
        </mc:AlternateContent>
        <mc:AlternateContent xmlns:mc="http://schemas.openxmlformats.org/markup-compatibility/2006">
          <mc:Choice Requires="x14">
            <control shapeId="40178" r:id="rId130" name="Check Box 242">
              <controlPr defaultSize="0" autoFill="0" autoLine="0" autoPict="0">
                <anchor moveWithCells="1">
                  <from>
                    <xdr:col>7</xdr:col>
                    <xdr:colOff>247650</xdr:colOff>
                    <xdr:row>54</xdr:row>
                    <xdr:rowOff>95250</xdr:rowOff>
                  </from>
                  <to>
                    <xdr:col>7</xdr:col>
                    <xdr:colOff>523875</xdr:colOff>
                    <xdr:row>54</xdr:row>
                    <xdr:rowOff>257175</xdr:rowOff>
                  </to>
                </anchor>
              </controlPr>
            </control>
          </mc:Choice>
        </mc:AlternateContent>
        <mc:AlternateContent xmlns:mc="http://schemas.openxmlformats.org/markup-compatibility/2006">
          <mc:Choice Requires="x14">
            <control shapeId="40179" r:id="rId131" name="Check Box 243">
              <controlPr defaultSize="0" autoFill="0" autoLine="0" autoPict="0">
                <anchor moveWithCells="1">
                  <from>
                    <xdr:col>8</xdr:col>
                    <xdr:colOff>285750</xdr:colOff>
                    <xdr:row>54</xdr:row>
                    <xdr:rowOff>95250</xdr:rowOff>
                  </from>
                  <to>
                    <xdr:col>8</xdr:col>
                    <xdr:colOff>561975</xdr:colOff>
                    <xdr:row>54</xdr:row>
                    <xdr:rowOff>257175</xdr:rowOff>
                  </to>
                </anchor>
              </controlPr>
            </control>
          </mc:Choice>
        </mc:AlternateContent>
        <mc:AlternateContent xmlns:mc="http://schemas.openxmlformats.org/markup-compatibility/2006">
          <mc:Choice Requires="x14">
            <control shapeId="40180" r:id="rId132" name="Check Box 244">
              <controlPr defaultSize="0" autoFill="0" autoLine="0" autoPict="0">
                <anchor moveWithCells="1">
                  <from>
                    <xdr:col>6</xdr:col>
                    <xdr:colOff>257175</xdr:colOff>
                    <xdr:row>55</xdr:row>
                    <xdr:rowOff>66675</xdr:rowOff>
                  </from>
                  <to>
                    <xdr:col>6</xdr:col>
                    <xdr:colOff>533400</xdr:colOff>
                    <xdr:row>55</xdr:row>
                    <xdr:rowOff>228600</xdr:rowOff>
                  </to>
                </anchor>
              </controlPr>
            </control>
          </mc:Choice>
        </mc:AlternateContent>
        <mc:AlternateContent xmlns:mc="http://schemas.openxmlformats.org/markup-compatibility/2006">
          <mc:Choice Requires="x14">
            <control shapeId="40181" r:id="rId133" name="Check Box 245">
              <controlPr defaultSize="0" autoFill="0" autoLine="0" autoPict="0">
                <anchor moveWithCells="1">
                  <from>
                    <xdr:col>7</xdr:col>
                    <xdr:colOff>257175</xdr:colOff>
                    <xdr:row>55</xdr:row>
                    <xdr:rowOff>76200</xdr:rowOff>
                  </from>
                  <to>
                    <xdr:col>7</xdr:col>
                    <xdr:colOff>533400</xdr:colOff>
                    <xdr:row>55</xdr:row>
                    <xdr:rowOff>238125</xdr:rowOff>
                  </to>
                </anchor>
              </controlPr>
            </control>
          </mc:Choice>
        </mc:AlternateContent>
        <mc:AlternateContent xmlns:mc="http://schemas.openxmlformats.org/markup-compatibility/2006">
          <mc:Choice Requires="x14">
            <control shapeId="40182" r:id="rId134" name="Check Box 246">
              <controlPr defaultSize="0" autoFill="0" autoLine="0" autoPict="0">
                <anchor moveWithCells="1">
                  <from>
                    <xdr:col>8</xdr:col>
                    <xdr:colOff>285750</xdr:colOff>
                    <xdr:row>55</xdr:row>
                    <xdr:rowOff>76200</xdr:rowOff>
                  </from>
                  <to>
                    <xdr:col>8</xdr:col>
                    <xdr:colOff>561975</xdr:colOff>
                    <xdr:row>55</xdr:row>
                    <xdr:rowOff>238125</xdr:rowOff>
                  </to>
                </anchor>
              </controlPr>
            </control>
          </mc:Choice>
        </mc:AlternateContent>
        <mc:AlternateContent xmlns:mc="http://schemas.openxmlformats.org/markup-compatibility/2006">
          <mc:Choice Requires="x14">
            <control shapeId="40183" r:id="rId135" name="Check Box 247">
              <controlPr defaultSize="0" autoFill="0" autoLine="0" autoPict="0">
                <anchor moveWithCells="1">
                  <from>
                    <xdr:col>6</xdr:col>
                    <xdr:colOff>266700</xdr:colOff>
                    <xdr:row>56</xdr:row>
                    <xdr:rowOff>85725</xdr:rowOff>
                  </from>
                  <to>
                    <xdr:col>6</xdr:col>
                    <xdr:colOff>542925</xdr:colOff>
                    <xdr:row>56</xdr:row>
                    <xdr:rowOff>247650</xdr:rowOff>
                  </to>
                </anchor>
              </controlPr>
            </control>
          </mc:Choice>
        </mc:AlternateContent>
        <mc:AlternateContent xmlns:mc="http://schemas.openxmlformats.org/markup-compatibility/2006">
          <mc:Choice Requires="x14">
            <control shapeId="40184" r:id="rId136" name="Check Box 248">
              <controlPr defaultSize="0" autoFill="0" autoLine="0" autoPict="0">
                <anchor moveWithCells="1">
                  <from>
                    <xdr:col>7</xdr:col>
                    <xdr:colOff>257175</xdr:colOff>
                    <xdr:row>56</xdr:row>
                    <xdr:rowOff>95250</xdr:rowOff>
                  </from>
                  <to>
                    <xdr:col>7</xdr:col>
                    <xdr:colOff>533400</xdr:colOff>
                    <xdr:row>56</xdr:row>
                    <xdr:rowOff>257175</xdr:rowOff>
                  </to>
                </anchor>
              </controlPr>
            </control>
          </mc:Choice>
        </mc:AlternateContent>
        <mc:AlternateContent xmlns:mc="http://schemas.openxmlformats.org/markup-compatibility/2006">
          <mc:Choice Requires="x14">
            <control shapeId="40185" r:id="rId137" name="Check Box 249">
              <controlPr defaultSize="0" autoFill="0" autoLine="0" autoPict="0">
                <anchor moveWithCells="1">
                  <from>
                    <xdr:col>8</xdr:col>
                    <xdr:colOff>285750</xdr:colOff>
                    <xdr:row>56</xdr:row>
                    <xdr:rowOff>47625</xdr:rowOff>
                  </from>
                  <to>
                    <xdr:col>8</xdr:col>
                    <xdr:colOff>581025</xdr:colOff>
                    <xdr:row>56</xdr:row>
                    <xdr:rowOff>266700</xdr:rowOff>
                  </to>
                </anchor>
              </controlPr>
            </control>
          </mc:Choice>
        </mc:AlternateContent>
        <mc:AlternateContent xmlns:mc="http://schemas.openxmlformats.org/markup-compatibility/2006">
          <mc:Choice Requires="x14">
            <control shapeId="40186" r:id="rId138" name="Check Box 250">
              <controlPr defaultSize="0" autoFill="0" autoLine="0" autoPict="0">
                <anchor moveWithCells="1">
                  <from>
                    <xdr:col>6</xdr:col>
                    <xdr:colOff>266700</xdr:colOff>
                    <xdr:row>57</xdr:row>
                    <xdr:rowOff>85725</xdr:rowOff>
                  </from>
                  <to>
                    <xdr:col>6</xdr:col>
                    <xdr:colOff>542925</xdr:colOff>
                    <xdr:row>57</xdr:row>
                    <xdr:rowOff>247650</xdr:rowOff>
                  </to>
                </anchor>
              </controlPr>
            </control>
          </mc:Choice>
        </mc:AlternateContent>
        <mc:AlternateContent xmlns:mc="http://schemas.openxmlformats.org/markup-compatibility/2006">
          <mc:Choice Requires="x14">
            <control shapeId="40187" r:id="rId139" name="Check Box 251">
              <controlPr defaultSize="0" autoFill="0" autoLine="0" autoPict="0">
                <anchor moveWithCells="1">
                  <from>
                    <xdr:col>7</xdr:col>
                    <xdr:colOff>257175</xdr:colOff>
                    <xdr:row>57</xdr:row>
                    <xdr:rowOff>95250</xdr:rowOff>
                  </from>
                  <to>
                    <xdr:col>7</xdr:col>
                    <xdr:colOff>533400</xdr:colOff>
                    <xdr:row>57</xdr:row>
                    <xdr:rowOff>257175</xdr:rowOff>
                  </to>
                </anchor>
              </controlPr>
            </control>
          </mc:Choice>
        </mc:AlternateContent>
        <mc:AlternateContent xmlns:mc="http://schemas.openxmlformats.org/markup-compatibility/2006">
          <mc:Choice Requires="x14">
            <control shapeId="40188" r:id="rId140" name="Check Box 252">
              <controlPr defaultSize="0" autoFill="0" autoLine="0" autoPict="0">
                <anchor moveWithCells="1">
                  <from>
                    <xdr:col>8</xdr:col>
                    <xdr:colOff>285750</xdr:colOff>
                    <xdr:row>57</xdr:row>
                    <xdr:rowOff>47625</xdr:rowOff>
                  </from>
                  <to>
                    <xdr:col>8</xdr:col>
                    <xdr:colOff>581025</xdr:colOff>
                    <xdr:row>57</xdr:row>
                    <xdr:rowOff>266700</xdr:rowOff>
                  </to>
                </anchor>
              </controlPr>
            </control>
          </mc:Choice>
        </mc:AlternateContent>
        <mc:AlternateContent xmlns:mc="http://schemas.openxmlformats.org/markup-compatibility/2006">
          <mc:Choice Requires="x14">
            <control shapeId="40189" r:id="rId141" name="Check Box 253">
              <controlPr defaultSize="0" autoFill="0" autoLine="0" autoPict="0">
                <anchor moveWithCells="1">
                  <from>
                    <xdr:col>6</xdr:col>
                    <xdr:colOff>266700</xdr:colOff>
                    <xdr:row>58</xdr:row>
                    <xdr:rowOff>66675</xdr:rowOff>
                  </from>
                  <to>
                    <xdr:col>6</xdr:col>
                    <xdr:colOff>542925</xdr:colOff>
                    <xdr:row>58</xdr:row>
                    <xdr:rowOff>228600</xdr:rowOff>
                  </to>
                </anchor>
              </controlPr>
            </control>
          </mc:Choice>
        </mc:AlternateContent>
        <mc:AlternateContent xmlns:mc="http://schemas.openxmlformats.org/markup-compatibility/2006">
          <mc:Choice Requires="x14">
            <control shapeId="40190" r:id="rId142" name="Check Box 254">
              <controlPr defaultSize="0" autoFill="0" autoLine="0" autoPict="0">
                <anchor moveWithCells="1">
                  <from>
                    <xdr:col>7</xdr:col>
                    <xdr:colOff>257175</xdr:colOff>
                    <xdr:row>58</xdr:row>
                    <xdr:rowOff>76200</xdr:rowOff>
                  </from>
                  <to>
                    <xdr:col>7</xdr:col>
                    <xdr:colOff>533400</xdr:colOff>
                    <xdr:row>58</xdr:row>
                    <xdr:rowOff>238125</xdr:rowOff>
                  </to>
                </anchor>
              </controlPr>
            </control>
          </mc:Choice>
        </mc:AlternateContent>
        <mc:AlternateContent xmlns:mc="http://schemas.openxmlformats.org/markup-compatibility/2006">
          <mc:Choice Requires="x14">
            <control shapeId="40191" r:id="rId143" name="Check Box 255">
              <controlPr defaultSize="0" autoFill="0" autoLine="0" autoPict="0">
                <anchor moveWithCells="1">
                  <from>
                    <xdr:col>8</xdr:col>
                    <xdr:colOff>276225</xdr:colOff>
                    <xdr:row>58</xdr:row>
                    <xdr:rowOff>76200</xdr:rowOff>
                  </from>
                  <to>
                    <xdr:col>8</xdr:col>
                    <xdr:colOff>552450</xdr:colOff>
                    <xdr:row>58</xdr:row>
                    <xdr:rowOff>238125</xdr:rowOff>
                  </to>
                </anchor>
              </controlPr>
            </control>
          </mc:Choice>
        </mc:AlternateContent>
        <mc:AlternateContent xmlns:mc="http://schemas.openxmlformats.org/markup-compatibility/2006">
          <mc:Choice Requires="x14">
            <control shapeId="40192" r:id="rId144" name="Check Box 256">
              <controlPr defaultSize="0" autoFill="0" autoLine="0" autoPict="0">
                <anchor moveWithCells="1">
                  <from>
                    <xdr:col>6</xdr:col>
                    <xdr:colOff>266700</xdr:colOff>
                    <xdr:row>59</xdr:row>
                    <xdr:rowOff>76200</xdr:rowOff>
                  </from>
                  <to>
                    <xdr:col>6</xdr:col>
                    <xdr:colOff>542925</xdr:colOff>
                    <xdr:row>59</xdr:row>
                    <xdr:rowOff>238125</xdr:rowOff>
                  </to>
                </anchor>
              </controlPr>
            </control>
          </mc:Choice>
        </mc:AlternateContent>
        <mc:AlternateContent xmlns:mc="http://schemas.openxmlformats.org/markup-compatibility/2006">
          <mc:Choice Requires="x14">
            <control shapeId="40193" r:id="rId145" name="Check Box 257">
              <controlPr defaultSize="0" autoFill="0" autoLine="0" autoPict="0">
                <anchor moveWithCells="1">
                  <from>
                    <xdr:col>7</xdr:col>
                    <xdr:colOff>257175</xdr:colOff>
                    <xdr:row>59</xdr:row>
                    <xdr:rowOff>85725</xdr:rowOff>
                  </from>
                  <to>
                    <xdr:col>7</xdr:col>
                    <xdr:colOff>533400</xdr:colOff>
                    <xdr:row>59</xdr:row>
                    <xdr:rowOff>247650</xdr:rowOff>
                  </to>
                </anchor>
              </controlPr>
            </control>
          </mc:Choice>
        </mc:AlternateContent>
        <mc:AlternateContent xmlns:mc="http://schemas.openxmlformats.org/markup-compatibility/2006">
          <mc:Choice Requires="x14">
            <control shapeId="40194" r:id="rId146" name="Check Box 258">
              <controlPr defaultSize="0" autoFill="0" autoLine="0" autoPict="0">
                <anchor moveWithCells="1">
                  <from>
                    <xdr:col>8</xdr:col>
                    <xdr:colOff>276225</xdr:colOff>
                    <xdr:row>59</xdr:row>
                    <xdr:rowOff>85725</xdr:rowOff>
                  </from>
                  <to>
                    <xdr:col>8</xdr:col>
                    <xdr:colOff>552450</xdr:colOff>
                    <xdr:row>59</xdr:row>
                    <xdr:rowOff>247650</xdr:rowOff>
                  </to>
                </anchor>
              </controlPr>
            </control>
          </mc:Choice>
        </mc:AlternateContent>
        <mc:AlternateContent xmlns:mc="http://schemas.openxmlformats.org/markup-compatibility/2006">
          <mc:Choice Requires="x14">
            <control shapeId="40195" r:id="rId147" name="Check Box 259">
              <controlPr defaultSize="0" autoFill="0" autoLine="0" autoPict="0">
                <anchor moveWithCells="1">
                  <from>
                    <xdr:col>6</xdr:col>
                    <xdr:colOff>257175</xdr:colOff>
                    <xdr:row>60</xdr:row>
                    <xdr:rowOff>76200</xdr:rowOff>
                  </from>
                  <to>
                    <xdr:col>6</xdr:col>
                    <xdr:colOff>533400</xdr:colOff>
                    <xdr:row>60</xdr:row>
                    <xdr:rowOff>238125</xdr:rowOff>
                  </to>
                </anchor>
              </controlPr>
            </control>
          </mc:Choice>
        </mc:AlternateContent>
        <mc:AlternateContent xmlns:mc="http://schemas.openxmlformats.org/markup-compatibility/2006">
          <mc:Choice Requires="x14">
            <control shapeId="40196" r:id="rId148" name="Check Box 260">
              <controlPr defaultSize="0" autoFill="0" autoLine="0" autoPict="0">
                <anchor moveWithCells="1">
                  <from>
                    <xdr:col>7</xdr:col>
                    <xdr:colOff>247650</xdr:colOff>
                    <xdr:row>60</xdr:row>
                    <xdr:rowOff>85725</xdr:rowOff>
                  </from>
                  <to>
                    <xdr:col>7</xdr:col>
                    <xdr:colOff>523875</xdr:colOff>
                    <xdr:row>60</xdr:row>
                    <xdr:rowOff>247650</xdr:rowOff>
                  </to>
                </anchor>
              </controlPr>
            </control>
          </mc:Choice>
        </mc:AlternateContent>
        <mc:AlternateContent xmlns:mc="http://schemas.openxmlformats.org/markup-compatibility/2006">
          <mc:Choice Requires="x14">
            <control shapeId="40197" r:id="rId149" name="Check Box 261">
              <controlPr defaultSize="0" autoFill="0" autoLine="0" autoPict="0">
                <anchor moveWithCells="1">
                  <from>
                    <xdr:col>8</xdr:col>
                    <xdr:colOff>295275</xdr:colOff>
                    <xdr:row>60</xdr:row>
                    <xdr:rowOff>85725</xdr:rowOff>
                  </from>
                  <to>
                    <xdr:col>8</xdr:col>
                    <xdr:colOff>571500</xdr:colOff>
                    <xdr:row>60</xdr:row>
                    <xdr:rowOff>247650</xdr:rowOff>
                  </to>
                </anchor>
              </controlPr>
            </control>
          </mc:Choice>
        </mc:AlternateContent>
        <mc:AlternateContent xmlns:mc="http://schemas.openxmlformats.org/markup-compatibility/2006">
          <mc:Choice Requires="x14">
            <control shapeId="40198" r:id="rId150" name="Check Box 262">
              <controlPr defaultSize="0" autoFill="0" autoLine="0" autoPict="0">
                <anchor moveWithCells="1">
                  <from>
                    <xdr:col>6</xdr:col>
                    <xdr:colOff>257175</xdr:colOff>
                    <xdr:row>61</xdr:row>
                    <xdr:rowOff>66675</xdr:rowOff>
                  </from>
                  <to>
                    <xdr:col>6</xdr:col>
                    <xdr:colOff>533400</xdr:colOff>
                    <xdr:row>61</xdr:row>
                    <xdr:rowOff>228600</xdr:rowOff>
                  </to>
                </anchor>
              </controlPr>
            </control>
          </mc:Choice>
        </mc:AlternateContent>
        <mc:AlternateContent xmlns:mc="http://schemas.openxmlformats.org/markup-compatibility/2006">
          <mc:Choice Requires="x14">
            <control shapeId="40199" r:id="rId151" name="Check Box 263">
              <controlPr defaultSize="0" autoFill="0" autoLine="0" autoPict="0">
                <anchor moveWithCells="1">
                  <from>
                    <xdr:col>7</xdr:col>
                    <xdr:colOff>247650</xdr:colOff>
                    <xdr:row>61</xdr:row>
                    <xdr:rowOff>76200</xdr:rowOff>
                  </from>
                  <to>
                    <xdr:col>7</xdr:col>
                    <xdr:colOff>523875</xdr:colOff>
                    <xdr:row>61</xdr:row>
                    <xdr:rowOff>238125</xdr:rowOff>
                  </to>
                </anchor>
              </controlPr>
            </control>
          </mc:Choice>
        </mc:AlternateContent>
        <mc:AlternateContent xmlns:mc="http://schemas.openxmlformats.org/markup-compatibility/2006">
          <mc:Choice Requires="x14">
            <control shapeId="40200" r:id="rId152" name="Check Box 264">
              <controlPr defaultSize="0" autoFill="0" autoLine="0" autoPict="0">
                <anchor moveWithCells="1">
                  <from>
                    <xdr:col>8</xdr:col>
                    <xdr:colOff>295275</xdr:colOff>
                    <xdr:row>61</xdr:row>
                    <xdr:rowOff>76200</xdr:rowOff>
                  </from>
                  <to>
                    <xdr:col>8</xdr:col>
                    <xdr:colOff>571500</xdr:colOff>
                    <xdr:row>61</xdr:row>
                    <xdr:rowOff>238125</xdr:rowOff>
                  </to>
                </anchor>
              </controlPr>
            </control>
          </mc:Choice>
        </mc:AlternateContent>
        <mc:AlternateContent xmlns:mc="http://schemas.openxmlformats.org/markup-compatibility/2006">
          <mc:Choice Requires="x14">
            <control shapeId="40201" r:id="rId153" name="Check Box 265">
              <controlPr defaultSize="0" autoFill="0" autoLine="0" autoPict="0">
                <anchor moveWithCells="1">
                  <from>
                    <xdr:col>6</xdr:col>
                    <xdr:colOff>257175</xdr:colOff>
                    <xdr:row>62</xdr:row>
                    <xdr:rowOff>76200</xdr:rowOff>
                  </from>
                  <to>
                    <xdr:col>6</xdr:col>
                    <xdr:colOff>533400</xdr:colOff>
                    <xdr:row>62</xdr:row>
                    <xdr:rowOff>238125</xdr:rowOff>
                  </to>
                </anchor>
              </controlPr>
            </control>
          </mc:Choice>
        </mc:AlternateContent>
        <mc:AlternateContent xmlns:mc="http://schemas.openxmlformats.org/markup-compatibility/2006">
          <mc:Choice Requires="x14">
            <control shapeId="40202" r:id="rId154" name="Check Box 266">
              <controlPr defaultSize="0" autoFill="0" autoLine="0" autoPict="0">
                <anchor moveWithCells="1">
                  <from>
                    <xdr:col>7</xdr:col>
                    <xdr:colOff>247650</xdr:colOff>
                    <xdr:row>62</xdr:row>
                    <xdr:rowOff>85725</xdr:rowOff>
                  </from>
                  <to>
                    <xdr:col>7</xdr:col>
                    <xdr:colOff>523875</xdr:colOff>
                    <xdr:row>62</xdr:row>
                    <xdr:rowOff>247650</xdr:rowOff>
                  </to>
                </anchor>
              </controlPr>
            </control>
          </mc:Choice>
        </mc:AlternateContent>
        <mc:AlternateContent xmlns:mc="http://schemas.openxmlformats.org/markup-compatibility/2006">
          <mc:Choice Requires="x14">
            <control shapeId="40203" r:id="rId155" name="Check Box 267">
              <controlPr defaultSize="0" autoFill="0" autoLine="0" autoPict="0">
                <anchor moveWithCells="1">
                  <from>
                    <xdr:col>8</xdr:col>
                    <xdr:colOff>295275</xdr:colOff>
                    <xdr:row>62</xdr:row>
                    <xdr:rowOff>85725</xdr:rowOff>
                  </from>
                  <to>
                    <xdr:col>8</xdr:col>
                    <xdr:colOff>571500</xdr:colOff>
                    <xdr:row>62</xdr:row>
                    <xdr:rowOff>247650</xdr:rowOff>
                  </to>
                </anchor>
              </controlPr>
            </control>
          </mc:Choice>
        </mc:AlternateContent>
        <mc:AlternateContent xmlns:mc="http://schemas.openxmlformats.org/markup-compatibility/2006">
          <mc:Choice Requires="x14">
            <control shapeId="40204" r:id="rId156" name="Check Box 268">
              <controlPr defaultSize="0" autoFill="0" autoLine="0" autoPict="0">
                <anchor moveWithCells="1">
                  <from>
                    <xdr:col>6</xdr:col>
                    <xdr:colOff>257175</xdr:colOff>
                    <xdr:row>63</xdr:row>
                    <xdr:rowOff>66675</xdr:rowOff>
                  </from>
                  <to>
                    <xdr:col>6</xdr:col>
                    <xdr:colOff>533400</xdr:colOff>
                    <xdr:row>63</xdr:row>
                    <xdr:rowOff>228600</xdr:rowOff>
                  </to>
                </anchor>
              </controlPr>
            </control>
          </mc:Choice>
        </mc:AlternateContent>
        <mc:AlternateContent xmlns:mc="http://schemas.openxmlformats.org/markup-compatibility/2006">
          <mc:Choice Requires="x14">
            <control shapeId="40205" r:id="rId157" name="Check Box 269">
              <controlPr defaultSize="0" autoFill="0" autoLine="0" autoPict="0">
                <anchor moveWithCells="1">
                  <from>
                    <xdr:col>7</xdr:col>
                    <xdr:colOff>247650</xdr:colOff>
                    <xdr:row>63</xdr:row>
                    <xdr:rowOff>76200</xdr:rowOff>
                  </from>
                  <to>
                    <xdr:col>7</xdr:col>
                    <xdr:colOff>523875</xdr:colOff>
                    <xdr:row>63</xdr:row>
                    <xdr:rowOff>238125</xdr:rowOff>
                  </to>
                </anchor>
              </controlPr>
            </control>
          </mc:Choice>
        </mc:AlternateContent>
        <mc:AlternateContent xmlns:mc="http://schemas.openxmlformats.org/markup-compatibility/2006">
          <mc:Choice Requires="x14">
            <control shapeId="40206" r:id="rId158" name="Check Box 270">
              <controlPr defaultSize="0" autoFill="0" autoLine="0" autoPict="0">
                <anchor moveWithCells="1">
                  <from>
                    <xdr:col>8</xdr:col>
                    <xdr:colOff>295275</xdr:colOff>
                    <xdr:row>63</xdr:row>
                    <xdr:rowOff>76200</xdr:rowOff>
                  </from>
                  <to>
                    <xdr:col>8</xdr:col>
                    <xdr:colOff>571500</xdr:colOff>
                    <xdr:row>63</xdr:row>
                    <xdr:rowOff>238125</xdr:rowOff>
                  </to>
                </anchor>
              </controlPr>
            </control>
          </mc:Choice>
        </mc:AlternateContent>
        <mc:AlternateContent xmlns:mc="http://schemas.openxmlformats.org/markup-compatibility/2006">
          <mc:Choice Requires="x14">
            <control shapeId="40207" r:id="rId159" name="Check Box 271">
              <controlPr defaultSize="0" autoFill="0" autoLine="0" autoPict="0">
                <anchor moveWithCells="1">
                  <from>
                    <xdr:col>6</xdr:col>
                    <xdr:colOff>257175</xdr:colOff>
                    <xdr:row>64</xdr:row>
                    <xdr:rowOff>66675</xdr:rowOff>
                  </from>
                  <to>
                    <xdr:col>6</xdr:col>
                    <xdr:colOff>533400</xdr:colOff>
                    <xdr:row>64</xdr:row>
                    <xdr:rowOff>228600</xdr:rowOff>
                  </to>
                </anchor>
              </controlPr>
            </control>
          </mc:Choice>
        </mc:AlternateContent>
        <mc:AlternateContent xmlns:mc="http://schemas.openxmlformats.org/markup-compatibility/2006">
          <mc:Choice Requires="x14">
            <control shapeId="40208" r:id="rId160" name="Check Box 272">
              <controlPr defaultSize="0" autoFill="0" autoLine="0" autoPict="0">
                <anchor moveWithCells="1">
                  <from>
                    <xdr:col>7</xdr:col>
                    <xdr:colOff>247650</xdr:colOff>
                    <xdr:row>64</xdr:row>
                    <xdr:rowOff>76200</xdr:rowOff>
                  </from>
                  <to>
                    <xdr:col>7</xdr:col>
                    <xdr:colOff>523875</xdr:colOff>
                    <xdr:row>64</xdr:row>
                    <xdr:rowOff>238125</xdr:rowOff>
                  </to>
                </anchor>
              </controlPr>
            </control>
          </mc:Choice>
        </mc:AlternateContent>
        <mc:AlternateContent xmlns:mc="http://schemas.openxmlformats.org/markup-compatibility/2006">
          <mc:Choice Requires="x14">
            <control shapeId="40209" r:id="rId161" name="Check Box 273">
              <controlPr defaultSize="0" autoFill="0" autoLine="0" autoPict="0">
                <anchor moveWithCells="1">
                  <from>
                    <xdr:col>8</xdr:col>
                    <xdr:colOff>295275</xdr:colOff>
                    <xdr:row>64</xdr:row>
                    <xdr:rowOff>76200</xdr:rowOff>
                  </from>
                  <to>
                    <xdr:col>8</xdr:col>
                    <xdr:colOff>571500</xdr:colOff>
                    <xdr:row>64</xdr:row>
                    <xdr:rowOff>238125</xdr:rowOff>
                  </to>
                </anchor>
              </controlPr>
            </control>
          </mc:Choice>
        </mc:AlternateContent>
        <mc:AlternateContent xmlns:mc="http://schemas.openxmlformats.org/markup-compatibility/2006">
          <mc:Choice Requires="x14">
            <control shapeId="40210" r:id="rId162" name="Check Box 274">
              <controlPr defaultSize="0" autoFill="0" autoLine="0" autoPict="0">
                <anchor moveWithCells="1">
                  <from>
                    <xdr:col>6</xdr:col>
                    <xdr:colOff>266700</xdr:colOff>
                    <xdr:row>65</xdr:row>
                    <xdr:rowOff>85725</xdr:rowOff>
                  </from>
                  <to>
                    <xdr:col>6</xdr:col>
                    <xdr:colOff>542925</xdr:colOff>
                    <xdr:row>65</xdr:row>
                    <xdr:rowOff>247650</xdr:rowOff>
                  </to>
                </anchor>
              </controlPr>
            </control>
          </mc:Choice>
        </mc:AlternateContent>
        <mc:AlternateContent xmlns:mc="http://schemas.openxmlformats.org/markup-compatibility/2006">
          <mc:Choice Requires="x14">
            <control shapeId="40211" r:id="rId163" name="Check Box 275">
              <controlPr defaultSize="0" autoFill="0" autoLine="0" autoPict="0">
                <anchor moveWithCells="1">
                  <from>
                    <xdr:col>7</xdr:col>
                    <xdr:colOff>257175</xdr:colOff>
                    <xdr:row>65</xdr:row>
                    <xdr:rowOff>95250</xdr:rowOff>
                  </from>
                  <to>
                    <xdr:col>7</xdr:col>
                    <xdr:colOff>533400</xdr:colOff>
                    <xdr:row>65</xdr:row>
                    <xdr:rowOff>257175</xdr:rowOff>
                  </to>
                </anchor>
              </controlPr>
            </control>
          </mc:Choice>
        </mc:AlternateContent>
        <mc:AlternateContent xmlns:mc="http://schemas.openxmlformats.org/markup-compatibility/2006">
          <mc:Choice Requires="x14">
            <control shapeId="40212" r:id="rId164" name="Check Box 276">
              <controlPr defaultSize="0" autoFill="0" autoLine="0" autoPict="0">
                <anchor moveWithCells="1">
                  <from>
                    <xdr:col>8</xdr:col>
                    <xdr:colOff>285750</xdr:colOff>
                    <xdr:row>65</xdr:row>
                    <xdr:rowOff>95250</xdr:rowOff>
                  </from>
                  <to>
                    <xdr:col>8</xdr:col>
                    <xdr:colOff>561975</xdr:colOff>
                    <xdr:row>65</xdr:row>
                    <xdr:rowOff>257175</xdr:rowOff>
                  </to>
                </anchor>
              </controlPr>
            </control>
          </mc:Choice>
        </mc:AlternateContent>
        <mc:AlternateContent xmlns:mc="http://schemas.openxmlformats.org/markup-compatibility/2006">
          <mc:Choice Requires="x14">
            <control shapeId="40213" r:id="rId165" name="Check Box 277">
              <controlPr defaultSize="0" autoFill="0" autoLine="0" autoPict="0">
                <anchor moveWithCells="1">
                  <from>
                    <xdr:col>6</xdr:col>
                    <xdr:colOff>266700</xdr:colOff>
                    <xdr:row>66</xdr:row>
                    <xdr:rowOff>85725</xdr:rowOff>
                  </from>
                  <to>
                    <xdr:col>6</xdr:col>
                    <xdr:colOff>542925</xdr:colOff>
                    <xdr:row>66</xdr:row>
                    <xdr:rowOff>247650</xdr:rowOff>
                  </to>
                </anchor>
              </controlPr>
            </control>
          </mc:Choice>
        </mc:AlternateContent>
        <mc:AlternateContent xmlns:mc="http://schemas.openxmlformats.org/markup-compatibility/2006">
          <mc:Choice Requires="x14">
            <control shapeId="40214" r:id="rId166" name="Check Box 278">
              <controlPr defaultSize="0" autoFill="0" autoLine="0" autoPict="0">
                <anchor moveWithCells="1">
                  <from>
                    <xdr:col>7</xdr:col>
                    <xdr:colOff>257175</xdr:colOff>
                    <xdr:row>66</xdr:row>
                    <xdr:rowOff>95250</xdr:rowOff>
                  </from>
                  <to>
                    <xdr:col>7</xdr:col>
                    <xdr:colOff>533400</xdr:colOff>
                    <xdr:row>66</xdr:row>
                    <xdr:rowOff>257175</xdr:rowOff>
                  </to>
                </anchor>
              </controlPr>
            </control>
          </mc:Choice>
        </mc:AlternateContent>
        <mc:AlternateContent xmlns:mc="http://schemas.openxmlformats.org/markup-compatibility/2006">
          <mc:Choice Requires="x14">
            <control shapeId="40215" r:id="rId167" name="Check Box 279">
              <controlPr defaultSize="0" autoFill="0" autoLine="0" autoPict="0">
                <anchor moveWithCells="1">
                  <from>
                    <xdr:col>8</xdr:col>
                    <xdr:colOff>295275</xdr:colOff>
                    <xdr:row>66</xdr:row>
                    <xdr:rowOff>95250</xdr:rowOff>
                  </from>
                  <to>
                    <xdr:col>8</xdr:col>
                    <xdr:colOff>571500</xdr:colOff>
                    <xdr:row>66</xdr:row>
                    <xdr:rowOff>257175</xdr:rowOff>
                  </to>
                </anchor>
              </controlPr>
            </control>
          </mc:Choice>
        </mc:AlternateContent>
        <mc:AlternateContent xmlns:mc="http://schemas.openxmlformats.org/markup-compatibility/2006">
          <mc:Choice Requires="x14">
            <control shapeId="40216" r:id="rId168" name="Check Box 280">
              <controlPr defaultSize="0" autoFill="0" autoLine="0" autoPict="0">
                <anchor moveWithCells="1">
                  <from>
                    <xdr:col>6</xdr:col>
                    <xdr:colOff>266700</xdr:colOff>
                    <xdr:row>67</xdr:row>
                    <xdr:rowOff>76200</xdr:rowOff>
                  </from>
                  <to>
                    <xdr:col>6</xdr:col>
                    <xdr:colOff>542925</xdr:colOff>
                    <xdr:row>67</xdr:row>
                    <xdr:rowOff>238125</xdr:rowOff>
                  </to>
                </anchor>
              </controlPr>
            </control>
          </mc:Choice>
        </mc:AlternateContent>
        <mc:AlternateContent xmlns:mc="http://schemas.openxmlformats.org/markup-compatibility/2006">
          <mc:Choice Requires="x14">
            <control shapeId="40217" r:id="rId169" name="Check Box 281">
              <controlPr defaultSize="0" autoFill="0" autoLine="0" autoPict="0">
                <anchor moveWithCells="1">
                  <from>
                    <xdr:col>7</xdr:col>
                    <xdr:colOff>266700</xdr:colOff>
                    <xdr:row>67</xdr:row>
                    <xdr:rowOff>85725</xdr:rowOff>
                  </from>
                  <to>
                    <xdr:col>7</xdr:col>
                    <xdr:colOff>542925</xdr:colOff>
                    <xdr:row>67</xdr:row>
                    <xdr:rowOff>247650</xdr:rowOff>
                  </to>
                </anchor>
              </controlPr>
            </control>
          </mc:Choice>
        </mc:AlternateContent>
        <mc:AlternateContent xmlns:mc="http://schemas.openxmlformats.org/markup-compatibility/2006">
          <mc:Choice Requires="x14">
            <control shapeId="40218" r:id="rId170" name="Check Box 282">
              <controlPr defaultSize="0" autoFill="0" autoLine="0" autoPict="0">
                <anchor moveWithCells="1">
                  <from>
                    <xdr:col>8</xdr:col>
                    <xdr:colOff>295275</xdr:colOff>
                    <xdr:row>67</xdr:row>
                    <xdr:rowOff>85725</xdr:rowOff>
                  </from>
                  <to>
                    <xdr:col>8</xdr:col>
                    <xdr:colOff>571500</xdr:colOff>
                    <xdr:row>67</xdr:row>
                    <xdr:rowOff>247650</xdr:rowOff>
                  </to>
                </anchor>
              </controlPr>
            </control>
          </mc:Choice>
        </mc:AlternateContent>
        <mc:AlternateContent xmlns:mc="http://schemas.openxmlformats.org/markup-compatibility/2006">
          <mc:Choice Requires="x14">
            <control shapeId="40219" r:id="rId171" name="Check Box 283">
              <controlPr defaultSize="0" autoFill="0" autoLine="0" autoPict="0">
                <anchor moveWithCells="1">
                  <from>
                    <xdr:col>6</xdr:col>
                    <xdr:colOff>276225</xdr:colOff>
                    <xdr:row>68</xdr:row>
                    <xdr:rowOff>57150</xdr:rowOff>
                  </from>
                  <to>
                    <xdr:col>6</xdr:col>
                    <xdr:colOff>552450</xdr:colOff>
                    <xdr:row>68</xdr:row>
                    <xdr:rowOff>219075</xdr:rowOff>
                  </to>
                </anchor>
              </controlPr>
            </control>
          </mc:Choice>
        </mc:AlternateContent>
        <mc:AlternateContent xmlns:mc="http://schemas.openxmlformats.org/markup-compatibility/2006">
          <mc:Choice Requires="x14">
            <control shapeId="40220" r:id="rId172" name="Check Box 284">
              <controlPr defaultSize="0" autoFill="0" autoLine="0" autoPict="0">
                <anchor moveWithCells="1">
                  <from>
                    <xdr:col>7</xdr:col>
                    <xdr:colOff>266700</xdr:colOff>
                    <xdr:row>68</xdr:row>
                    <xdr:rowOff>66675</xdr:rowOff>
                  </from>
                  <to>
                    <xdr:col>7</xdr:col>
                    <xdr:colOff>542925</xdr:colOff>
                    <xdr:row>68</xdr:row>
                    <xdr:rowOff>228600</xdr:rowOff>
                  </to>
                </anchor>
              </controlPr>
            </control>
          </mc:Choice>
        </mc:AlternateContent>
        <mc:AlternateContent xmlns:mc="http://schemas.openxmlformats.org/markup-compatibility/2006">
          <mc:Choice Requires="x14">
            <control shapeId="40221" r:id="rId173" name="Check Box 285">
              <controlPr defaultSize="0" autoFill="0" autoLine="0" autoPict="0">
                <anchor moveWithCells="1">
                  <from>
                    <xdr:col>8</xdr:col>
                    <xdr:colOff>295275</xdr:colOff>
                    <xdr:row>68</xdr:row>
                    <xdr:rowOff>19050</xdr:rowOff>
                  </from>
                  <to>
                    <xdr:col>8</xdr:col>
                    <xdr:colOff>590550</xdr:colOff>
                    <xdr:row>68</xdr:row>
                    <xdr:rowOff>238125</xdr:rowOff>
                  </to>
                </anchor>
              </controlPr>
            </control>
          </mc:Choice>
        </mc:AlternateContent>
        <mc:AlternateContent xmlns:mc="http://schemas.openxmlformats.org/markup-compatibility/2006">
          <mc:Choice Requires="x14">
            <control shapeId="40222" r:id="rId174" name="Check Box 286">
              <controlPr defaultSize="0" autoFill="0" autoLine="0" autoPict="0">
                <anchor moveWithCells="1">
                  <from>
                    <xdr:col>6</xdr:col>
                    <xdr:colOff>276225</xdr:colOff>
                    <xdr:row>69</xdr:row>
                    <xdr:rowOff>76200</xdr:rowOff>
                  </from>
                  <to>
                    <xdr:col>6</xdr:col>
                    <xdr:colOff>552450</xdr:colOff>
                    <xdr:row>69</xdr:row>
                    <xdr:rowOff>238125</xdr:rowOff>
                  </to>
                </anchor>
              </controlPr>
            </control>
          </mc:Choice>
        </mc:AlternateContent>
        <mc:AlternateContent xmlns:mc="http://schemas.openxmlformats.org/markup-compatibility/2006">
          <mc:Choice Requires="x14">
            <control shapeId="40223" r:id="rId175" name="Check Box 287">
              <controlPr defaultSize="0" autoFill="0" autoLine="0" autoPict="0">
                <anchor moveWithCells="1">
                  <from>
                    <xdr:col>7</xdr:col>
                    <xdr:colOff>266700</xdr:colOff>
                    <xdr:row>69</xdr:row>
                    <xdr:rowOff>85725</xdr:rowOff>
                  </from>
                  <to>
                    <xdr:col>7</xdr:col>
                    <xdr:colOff>542925</xdr:colOff>
                    <xdr:row>69</xdr:row>
                    <xdr:rowOff>247650</xdr:rowOff>
                  </to>
                </anchor>
              </controlPr>
            </control>
          </mc:Choice>
        </mc:AlternateContent>
        <mc:AlternateContent xmlns:mc="http://schemas.openxmlformats.org/markup-compatibility/2006">
          <mc:Choice Requires="x14">
            <control shapeId="40224" r:id="rId176" name="Check Box 288">
              <controlPr defaultSize="0" autoFill="0" autoLine="0" autoPict="0">
                <anchor moveWithCells="1">
                  <from>
                    <xdr:col>8</xdr:col>
                    <xdr:colOff>295275</xdr:colOff>
                    <xdr:row>69</xdr:row>
                    <xdr:rowOff>38100</xdr:rowOff>
                  </from>
                  <to>
                    <xdr:col>8</xdr:col>
                    <xdr:colOff>590550</xdr:colOff>
                    <xdr:row>69</xdr:row>
                    <xdr:rowOff>257175</xdr:rowOff>
                  </to>
                </anchor>
              </controlPr>
            </control>
          </mc:Choice>
        </mc:AlternateContent>
        <mc:AlternateContent xmlns:mc="http://schemas.openxmlformats.org/markup-compatibility/2006">
          <mc:Choice Requires="x14">
            <control shapeId="40225" r:id="rId177" name="Check Box 289">
              <controlPr defaultSize="0" autoFill="0" autoLine="0" autoPict="0">
                <anchor moveWithCells="1">
                  <from>
                    <xdr:col>6</xdr:col>
                    <xdr:colOff>276225</xdr:colOff>
                    <xdr:row>70</xdr:row>
                    <xdr:rowOff>85725</xdr:rowOff>
                  </from>
                  <to>
                    <xdr:col>6</xdr:col>
                    <xdr:colOff>552450</xdr:colOff>
                    <xdr:row>70</xdr:row>
                    <xdr:rowOff>247650</xdr:rowOff>
                  </to>
                </anchor>
              </controlPr>
            </control>
          </mc:Choice>
        </mc:AlternateContent>
        <mc:AlternateContent xmlns:mc="http://schemas.openxmlformats.org/markup-compatibility/2006">
          <mc:Choice Requires="x14">
            <control shapeId="40226" r:id="rId178" name="Check Box 290">
              <controlPr defaultSize="0" autoFill="0" autoLine="0" autoPict="0">
                <anchor moveWithCells="1">
                  <from>
                    <xdr:col>7</xdr:col>
                    <xdr:colOff>266700</xdr:colOff>
                    <xdr:row>70</xdr:row>
                    <xdr:rowOff>95250</xdr:rowOff>
                  </from>
                  <to>
                    <xdr:col>7</xdr:col>
                    <xdr:colOff>542925</xdr:colOff>
                    <xdr:row>70</xdr:row>
                    <xdr:rowOff>257175</xdr:rowOff>
                  </to>
                </anchor>
              </controlPr>
            </control>
          </mc:Choice>
        </mc:AlternateContent>
        <mc:AlternateContent xmlns:mc="http://schemas.openxmlformats.org/markup-compatibility/2006">
          <mc:Choice Requires="x14">
            <control shapeId="40227" r:id="rId179" name="Check Box 291">
              <controlPr defaultSize="0" autoFill="0" autoLine="0" autoPict="0">
                <anchor moveWithCells="1">
                  <from>
                    <xdr:col>8</xdr:col>
                    <xdr:colOff>285750</xdr:colOff>
                    <xdr:row>70</xdr:row>
                    <xdr:rowOff>95250</xdr:rowOff>
                  </from>
                  <to>
                    <xdr:col>8</xdr:col>
                    <xdr:colOff>561975</xdr:colOff>
                    <xdr:row>70</xdr:row>
                    <xdr:rowOff>257175</xdr:rowOff>
                  </to>
                </anchor>
              </controlPr>
            </control>
          </mc:Choice>
        </mc:AlternateContent>
        <mc:AlternateContent xmlns:mc="http://schemas.openxmlformats.org/markup-compatibility/2006">
          <mc:Choice Requires="x14">
            <control shapeId="40228" r:id="rId180" name="Check Box 292">
              <controlPr defaultSize="0" autoFill="0" autoLine="0" autoPict="0">
                <anchor moveWithCells="1">
                  <from>
                    <xdr:col>6</xdr:col>
                    <xdr:colOff>276225</xdr:colOff>
                    <xdr:row>71</xdr:row>
                    <xdr:rowOff>66675</xdr:rowOff>
                  </from>
                  <to>
                    <xdr:col>6</xdr:col>
                    <xdr:colOff>552450</xdr:colOff>
                    <xdr:row>71</xdr:row>
                    <xdr:rowOff>228600</xdr:rowOff>
                  </to>
                </anchor>
              </controlPr>
            </control>
          </mc:Choice>
        </mc:AlternateContent>
        <mc:AlternateContent xmlns:mc="http://schemas.openxmlformats.org/markup-compatibility/2006">
          <mc:Choice Requires="x14">
            <control shapeId="40229" r:id="rId181" name="Check Box 293">
              <controlPr defaultSize="0" autoFill="0" autoLine="0" autoPict="0">
                <anchor moveWithCells="1">
                  <from>
                    <xdr:col>7</xdr:col>
                    <xdr:colOff>266700</xdr:colOff>
                    <xdr:row>71</xdr:row>
                    <xdr:rowOff>76200</xdr:rowOff>
                  </from>
                  <to>
                    <xdr:col>7</xdr:col>
                    <xdr:colOff>542925</xdr:colOff>
                    <xdr:row>71</xdr:row>
                    <xdr:rowOff>238125</xdr:rowOff>
                  </to>
                </anchor>
              </controlPr>
            </control>
          </mc:Choice>
        </mc:AlternateContent>
        <mc:AlternateContent xmlns:mc="http://schemas.openxmlformats.org/markup-compatibility/2006">
          <mc:Choice Requires="x14">
            <control shapeId="40230" r:id="rId182" name="Check Box 294">
              <controlPr defaultSize="0" autoFill="0" autoLine="0" autoPict="0">
                <anchor moveWithCells="1">
                  <from>
                    <xdr:col>8</xdr:col>
                    <xdr:colOff>285750</xdr:colOff>
                    <xdr:row>71</xdr:row>
                    <xdr:rowOff>76200</xdr:rowOff>
                  </from>
                  <to>
                    <xdr:col>8</xdr:col>
                    <xdr:colOff>561975</xdr:colOff>
                    <xdr:row>71</xdr:row>
                    <xdr:rowOff>238125</xdr:rowOff>
                  </to>
                </anchor>
              </controlPr>
            </control>
          </mc:Choice>
        </mc:AlternateContent>
        <mc:AlternateContent xmlns:mc="http://schemas.openxmlformats.org/markup-compatibility/2006">
          <mc:Choice Requires="x14">
            <control shapeId="40231" r:id="rId183" name="Check Box 295">
              <controlPr defaultSize="0" autoFill="0" autoLine="0" autoPict="0">
                <anchor moveWithCells="1">
                  <from>
                    <xdr:col>6</xdr:col>
                    <xdr:colOff>257175</xdr:colOff>
                    <xdr:row>73</xdr:row>
                    <xdr:rowOff>76200</xdr:rowOff>
                  </from>
                  <to>
                    <xdr:col>6</xdr:col>
                    <xdr:colOff>533400</xdr:colOff>
                    <xdr:row>73</xdr:row>
                    <xdr:rowOff>238125</xdr:rowOff>
                  </to>
                </anchor>
              </controlPr>
            </control>
          </mc:Choice>
        </mc:AlternateContent>
        <mc:AlternateContent xmlns:mc="http://schemas.openxmlformats.org/markup-compatibility/2006">
          <mc:Choice Requires="x14">
            <control shapeId="40232" r:id="rId184" name="Check Box 296">
              <controlPr defaultSize="0" autoFill="0" autoLine="0" autoPict="0">
                <anchor moveWithCells="1">
                  <from>
                    <xdr:col>7</xdr:col>
                    <xdr:colOff>247650</xdr:colOff>
                    <xdr:row>73</xdr:row>
                    <xdr:rowOff>85725</xdr:rowOff>
                  </from>
                  <to>
                    <xdr:col>7</xdr:col>
                    <xdr:colOff>523875</xdr:colOff>
                    <xdr:row>73</xdr:row>
                    <xdr:rowOff>247650</xdr:rowOff>
                  </to>
                </anchor>
              </controlPr>
            </control>
          </mc:Choice>
        </mc:AlternateContent>
        <mc:AlternateContent xmlns:mc="http://schemas.openxmlformats.org/markup-compatibility/2006">
          <mc:Choice Requires="x14">
            <control shapeId="40233" r:id="rId185" name="Check Box 297">
              <controlPr defaultSize="0" autoFill="0" autoLine="0" autoPict="0">
                <anchor moveWithCells="1">
                  <from>
                    <xdr:col>8</xdr:col>
                    <xdr:colOff>295275</xdr:colOff>
                    <xdr:row>73</xdr:row>
                    <xdr:rowOff>85725</xdr:rowOff>
                  </from>
                  <to>
                    <xdr:col>8</xdr:col>
                    <xdr:colOff>571500</xdr:colOff>
                    <xdr:row>73</xdr:row>
                    <xdr:rowOff>247650</xdr:rowOff>
                  </to>
                </anchor>
              </controlPr>
            </control>
          </mc:Choice>
        </mc:AlternateContent>
        <mc:AlternateContent xmlns:mc="http://schemas.openxmlformats.org/markup-compatibility/2006">
          <mc:Choice Requires="x14">
            <control shapeId="40234" r:id="rId186" name="Check Box 298">
              <controlPr defaultSize="0" autoFill="0" autoLine="0" autoPict="0">
                <anchor moveWithCells="1">
                  <from>
                    <xdr:col>6</xdr:col>
                    <xdr:colOff>257175</xdr:colOff>
                    <xdr:row>74</xdr:row>
                    <xdr:rowOff>76200</xdr:rowOff>
                  </from>
                  <to>
                    <xdr:col>6</xdr:col>
                    <xdr:colOff>533400</xdr:colOff>
                    <xdr:row>74</xdr:row>
                    <xdr:rowOff>238125</xdr:rowOff>
                  </to>
                </anchor>
              </controlPr>
            </control>
          </mc:Choice>
        </mc:AlternateContent>
        <mc:AlternateContent xmlns:mc="http://schemas.openxmlformats.org/markup-compatibility/2006">
          <mc:Choice Requires="x14">
            <control shapeId="40235" r:id="rId187" name="Check Box 299">
              <controlPr defaultSize="0" autoFill="0" autoLine="0" autoPict="0">
                <anchor moveWithCells="1">
                  <from>
                    <xdr:col>7</xdr:col>
                    <xdr:colOff>247650</xdr:colOff>
                    <xdr:row>74</xdr:row>
                    <xdr:rowOff>85725</xdr:rowOff>
                  </from>
                  <to>
                    <xdr:col>7</xdr:col>
                    <xdr:colOff>523875</xdr:colOff>
                    <xdr:row>74</xdr:row>
                    <xdr:rowOff>247650</xdr:rowOff>
                  </to>
                </anchor>
              </controlPr>
            </control>
          </mc:Choice>
        </mc:AlternateContent>
        <mc:AlternateContent xmlns:mc="http://schemas.openxmlformats.org/markup-compatibility/2006">
          <mc:Choice Requires="x14">
            <control shapeId="40236" r:id="rId188" name="Check Box 300">
              <controlPr defaultSize="0" autoFill="0" autoLine="0" autoPict="0">
                <anchor moveWithCells="1">
                  <from>
                    <xdr:col>8</xdr:col>
                    <xdr:colOff>295275</xdr:colOff>
                    <xdr:row>74</xdr:row>
                    <xdr:rowOff>85725</xdr:rowOff>
                  </from>
                  <to>
                    <xdr:col>8</xdr:col>
                    <xdr:colOff>571500</xdr:colOff>
                    <xdr:row>74</xdr:row>
                    <xdr:rowOff>247650</xdr:rowOff>
                  </to>
                </anchor>
              </controlPr>
            </control>
          </mc:Choice>
        </mc:AlternateContent>
        <mc:AlternateContent xmlns:mc="http://schemas.openxmlformats.org/markup-compatibility/2006">
          <mc:Choice Requires="x14">
            <control shapeId="40237" r:id="rId189" name="Check Box 301">
              <controlPr defaultSize="0" autoFill="0" autoLine="0" autoPict="0">
                <anchor moveWithCells="1">
                  <from>
                    <xdr:col>6</xdr:col>
                    <xdr:colOff>257175</xdr:colOff>
                    <xdr:row>75</xdr:row>
                    <xdr:rowOff>76200</xdr:rowOff>
                  </from>
                  <to>
                    <xdr:col>6</xdr:col>
                    <xdr:colOff>533400</xdr:colOff>
                    <xdr:row>75</xdr:row>
                    <xdr:rowOff>238125</xdr:rowOff>
                  </to>
                </anchor>
              </controlPr>
            </control>
          </mc:Choice>
        </mc:AlternateContent>
        <mc:AlternateContent xmlns:mc="http://schemas.openxmlformats.org/markup-compatibility/2006">
          <mc:Choice Requires="x14">
            <control shapeId="40238" r:id="rId190" name="Check Box 302">
              <controlPr defaultSize="0" autoFill="0" autoLine="0" autoPict="0">
                <anchor moveWithCells="1">
                  <from>
                    <xdr:col>7</xdr:col>
                    <xdr:colOff>247650</xdr:colOff>
                    <xdr:row>75</xdr:row>
                    <xdr:rowOff>85725</xdr:rowOff>
                  </from>
                  <to>
                    <xdr:col>7</xdr:col>
                    <xdr:colOff>523875</xdr:colOff>
                    <xdr:row>75</xdr:row>
                    <xdr:rowOff>247650</xdr:rowOff>
                  </to>
                </anchor>
              </controlPr>
            </control>
          </mc:Choice>
        </mc:AlternateContent>
        <mc:AlternateContent xmlns:mc="http://schemas.openxmlformats.org/markup-compatibility/2006">
          <mc:Choice Requires="x14">
            <control shapeId="40239" r:id="rId191" name="Check Box 303">
              <controlPr defaultSize="0" autoFill="0" autoLine="0" autoPict="0">
                <anchor moveWithCells="1">
                  <from>
                    <xdr:col>8</xdr:col>
                    <xdr:colOff>295275</xdr:colOff>
                    <xdr:row>75</xdr:row>
                    <xdr:rowOff>85725</xdr:rowOff>
                  </from>
                  <to>
                    <xdr:col>8</xdr:col>
                    <xdr:colOff>571500</xdr:colOff>
                    <xdr:row>75</xdr:row>
                    <xdr:rowOff>247650</xdr:rowOff>
                  </to>
                </anchor>
              </controlPr>
            </control>
          </mc:Choice>
        </mc:AlternateContent>
        <mc:AlternateContent xmlns:mc="http://schemas.openxmlformats.org/markup-compatibility/2006">
          <mc:Choice Requires="x14">
            <control shapeId="40240" r:id="rId192" name="Check Box 304">
              <controlPr defaultSize="0" autoFill="0" autoLine="0" autoPict="0">
                <anchor moveWithCells="1">
                  <from>
                    <xdr:col>6</xdr:col>
                    <xdr:colOff>257175</xdr:colOff>
                    <xdr:row>76</xdr:row>
                    <xdr:rowOff>76200</xdr:rowOff>
                  </from>
                  <to>
                    <xdr:col>6</xdr:col>
                    <xdr:colOff>533400</xdr:colOff>
                    <xdr:row>76</xdr:row>
                    <xdr:rowOff>238125</xdr:rowOff>
                  </to>
                </anchor>
              </controlPr>
            </control>
          </mc:Choice>
        </mc:AlternateContent>
        <mc:AlternateContent xmlns:mc="http://schemas.openxmlformats.org/markup-compatibility/2006">
          <mc:Choice Requires="x14">
            <control shapeId="40241" r:id="rId193" name="Check Box 305">
              <controlPr defaultSize="0" autoFill="0" autoLine="0" autoPict="0">
                <anchor moveWithCells="1">
                  <from>
                    <xdr:col>7</xdr:col>
                    <xdr:colOff>247650</xdr:colOff>
                    <xdr:row>76</xdr:row>
                    <xdr:rowOff>85725</xdr:rowOff>
                  </from>
                  <to>
                    <xdr:col>7</xdr:col>
                    <xdr:colOff>523875</xdr:colOff>
                    <xdr:row>76</xdr:row>
                    <xdr:rowOff>247650</xdr:rowOff>
                  </to>
                </anchor>
              </controlPr>
            </control>
          </mc:Choice>
        </mc:AlternateContent>
        <mc:AlternateContent xmlns:mc="http://schemas.openxmlformats.org/markup-compatibility/2006">
          <mc:Choice Requires="x14">
            <control shapeId="40242" r:id="rId194" name="Check Box 306">
              <controlPr defaultSize="0" autoFill="0" autoLine="0" autoPict="0">
                <anchor moveWithCells="1">
                  <from>
                    <xdr:col>8</xdr:col>
                    <xdr:colOff>295275</xdr:colOff>
                    <xdr:row>76</xdr:row>
                    <xdr:rowOff>85725</xdr:rowOff>
                  </from>
                  <to>
                    <xdr:col>8</xdr:col>
                    <xdr:colOff>571500</xdr:colOff>
                    <xdr:row>76</xdr:row>
                    <xdr:rowOff>247650</xdr:rowOff>
                  </to>
                </anchor>
              </controlPr>
            </control>
          </mc:Choice>
        </mc:AlternateContent>
        <mc:AlternateContent xmlns:mc="http://schemas.openxmlformats.org/markup-compatibility/2006">
          <mc:Choice Requires="x14">
            <control shapeId="40243" r:id="rId195" name="Check Box 307">
              <controlPr defaultSize="0" autoFill="0" autoLine="0" autoPict="0">
                <anchor moveWithCells="1">
                  <from>
                    <xdr:col>6</xdr:col>
                    <xdr:colOff>257175</xdr:colOff>
                    <xdr:row>77</xdr:row>
                    <xdr:rowOff>66675</xdr:rowOff>
                  </from>
                  <to>
                    <xdr:col>6</xdr:col>
                    <xdr:colOff>533400</xdr:colOff>
                    <xdr:row>77</xdr:row>
                    <xdr:rowOff>228600</xdr:rowOff>
                  </to>
                </anchor>
              </controlPr>
            </control>
          </mc:Choice>
        </mc:AlternateContent>
        <mc:AlternateContent xmlns:mc="http://schemas.openxmlformats.org/markup-compatibility/2006">
          <mc:Choice Requires="x14">
            <control shapeId="40244" r:id="rId196" name="Check Box 308">
              <controlPr defaultSize="0" autoFill="0" autoLine="0" autoPict="0">
                <anchor moveWithCells="1">
                  <from>
                    <xdr:col>7</xdr:col>
                    <xdr:colOff>247650</xdr:colOff>
                    <xdr:row>77</xdr:row>
                    <xdr:rowOff>76200</xdr:rowOff>
                  </from>
                  <to>
                    <xdr:col>7</xdr:col>
                    <xdr:colOff>523875</xdr:colOff>
                    <xdr:row>77</xdr:row>
                    <xdr:rowOff>238125</xdr:rowOff>
                  </to>
                </anchor>
              </controlPr>
            </control>
          </mc:Choice>
        </mc:AlternateContent>
        <mc:AlternateContent xmlns:mc="http://schemas.openxmlformats.org/markup-compatibility/2006">
          <mc:Choice Requires="x14">
            <control shapeId="40245" r:id="rId197" name="Check Box 309">
              <controlPr defaultSize="0" autoFill="0" autoLine="0" autoPict="0">
                <anchor moveWithCells="1">
                  <from>
                    <xdr:col>8</xdr:col>
                    <xdr:colOff>295275</xdr:colOff>
                    <xdr:row>77</xdr:row>
                    <xdr:rowOff>76200</xdr:rowOff>
                  </from>
                  <to>
                    <xdr:col>8</xdr:col>
                    <xdr:colOff>571500</xdr:colOff>
                    <xdr:row>77</xdr:row>
                    <xdr:rowOff>238125</xdr:rowOff>
                  </to>
                </anchor>
              </controlPr>
            </control>
          </mc:Choice>
        </mc:AlternateContent>
        <mc:AlternateContent xmlns:mc="http://schemas.openxmlformats.org/markup-compatibility/2006">
          <mc:Choice Requires="x14">
            <control shapeId="40251" r:id="rId198" name="Check Box 315">
              <controlPr defaultSize="0" autoFill="0" autoLine="0" autoPict="0">
                <anchor moveWithCells="1">
                  <from>
                    <xdr:col>6</xdr:col>
                    <xdr:colOff>266700</xdr:colOff>
                    <xdr:row>72</xdr:row>
                    <xdr:rowOff>66675</xdr:rowOff>
                  </from>
                  <to>
                    <xdr:col>6</xdr:col>
                    <xdr:colOff>542925</xdr:colOff>
                    <xdr:row>72</xdr:row>
                    <xdr:rowOff>228600</xdr:rowOff>
                  </to>
                </anchor>
              </controlPr>
            </control>
          </mc:Choice>
        </mc:AlternateContent>
        <mc:AlternateContent xmlns:mc="http://schemas.openxmlformats.org/markup-compatibility/2006">
          <mc:Choice Requires="x14">
            <control shapeId="40252" r:id="rId199" name="Check Box 316">
              <controlPr defaultSize="0" autoFill="0" autoLine="0" autoPict="0">
                <anchor moveWithCells="1">
                  <from>
                    <xdr:col>7</xdr:col>
                    <xdr:colOff>257175</xdr:colOff>
                    <xdr:row>72</xdr:row>
                    <xdr:rowOff>76200</xdr:rowOff>
                  </from>
                  <to>
                    <xdr:col>7</xdr:col>
                    <xdr:colOff>533400</xdr:colOff>
                    <xdr:row>72</xdr:row>
                    <xdr:rowOff>238125</xdr:rowOff>
                  </to>
                </anchor>
              </controlPr>
            </control>
          </mc:Choice>
        </mc:AlternateContent>
        <mc:AlternateContent xmlns:mc="http://schemas.openxmlformats.org/markup-compatibility/2006">
          <mc:Choice Requires="x14">
            <control shapeId="40253" r:id="rId200" name="Check Box 317">
              <controlPr defaultSize="0" autoFill="0" autoLine="0" autoPict="0">
                <anchor moveWithCells="1">
                  <from>
                    <xdr:col>8</xdr:col>
                    <xdr:colOff>285750</xdr:colOff>
                    <xdr:row>72</xdr:row>
                    <xdr:rowOff>76200</xdr:rowOff>
                  </from>
                  <to>
                    <xdr:col>8</xdr:col>
                    <xdr:colOff>561975</xdr:colOff>
                    <xdr:row>72</xdr:row>
                    <xdr:rowOff>238125</xdr:rowOff>
                  </to>
                </anchor>
              </controlPr>
            </control>
          </mc:Choice>
        </mc:AlternateContent>
        <mc:AlternateContent xmlns:mc="http://schemas.openxmlformats.org/markup-compatibility/2006">
          <mc:Choice Requires="x14">
            <control shapeId="40254" r:id="rId201" name="Check Box 318">
              <controlPr defaultSize="0" autoFill="0" autoLine="0" autoPict="0">
                <anchor moveWithCells="1">
                  <from>
                    <xdr:col>6</xdr:col>
                    <xdr:colOff>238125</xdr:colOff>
                    <xdr:row>79</xdr:row>
                    <xdr:rowOff>66675</xdr:rowOff>
                  </from>
                  <to>
                    <xdr:col>6</xdr:col>
                    <xdr:colOff>514350</xdr:colOff>
                    <xdr:row>79</xdr:row>
                    <xdr:rowOff>228600</xdr:rowOff>
                  </to>
                </anchor>
              </controlPr>
            </control>
          </mc:Choice>
        </mc:AlternateContent>
        <mc:AlternateContent xmlns:mc="http://schemas.openxmlformats.org/markup-compatibility/2006">
          <mc:Choice Requires="x14">
            <control shapeId="40255" r:id="rId202" name="Check Box 319">
              <controlPr defaultSize="0" autoFill="0" autoLine="0" autoPict="0">
                <anchor moveWithCells="1">
                  <from>
                    <xdr:col>7</xdr:col>
                    <xdr:colOff>219075</xdr:colOff>
                    <xdr:row>79</xdr:row>
                    <xdr:rowOff>76200</xdr:rowOff>
                  </from>
                  <to>
                    <xdr:col>7</xdr:col>
                    <xdr:colOff>495300</xdr:colOff>
                    <xdr:row>79</xdr:row>
                    <xdr:rowOff>238125</xdr:rowOff>
                  </to>
                </anchor>
              </controlPr>
            </control>
          </mc:Choice>
        </mc:AlternateContent>
        <mc:AlternateContent xmlns:mc="http://schemas.openxmlformats.org/markup-compatibility/2006">
          <mc:Choice Requires="x14">
            <control shapeId="40256" r:id="rId203" name="Check Box 320">
              <controlPr defaultSize="0" autoFill="0" autoLine="0" autoPict="0">
                <anchor moveWithCells="1">
                  <from>
                    <xdr:col>8</xdr:col>
                    <xdr:colOff>257175</xdr:colOff>
                    <xdr:row>79</xdr:row>
                    <xdr:rowOff>76200</xdr:rowOff>
                  </from>
                  <to>
                    <xdr:col>8</xdr:col>
                    <xdr:colOff>533400</xdr:colOff>
                    <xdr:row>79</xdr:row>
                    <xdr:rowOff>238125</xdr:rowOff>
                  </to>
                </anchor>
              </controlPr>
            </control>
          </mc:Choice>
        </mc:AlternateContent>
        <mc:AlternateContent xmlns:mc="http://schemas.openxmlformats.org/markup-compatibility/2006">
          <mc:Choice Requires="x14">
            <control shapeId="40257" r:id="rId204" name="Check Box 321">
              <controlPr defaultSize="0" autoFill="0" autoLine="0" autoPict="0">
                <anchor moveWithCells="1">
                  <from>
                    <xdr:col>6</xdr:col>
                    <xdr:colOff>238125</xdr:colOff>
                    <xdr:row>80</xdr:row>
                    <xdr:rowOff>66675</xdr:rowOff>
                  </from>
                  <to>
                    <xdr:col>6</xdr:col>
                    <xdr:colOff>514350</xdr:colOff>
                    <xdr:row>80</xdr:row>
                    <xdr:rowOff>228600</xdr:rowOff>
                  </to>
                </anchor>
              </controlPr>
            </control>
          </mc:Choice>
        </mc:AlternateContent>
        <mc:AlternateContent xmlns:mc="http://schemas.openxmlformats.org/markup-compatibility/2006">
          <mc:Choice Requires="x14">
            <control shapeId="40258" r:id="rId205" name="Check Box 322">
              <controlPr defaultSize="0" autoFill="0" autoLine="0" autoPict="0">
                <anchor moveWithCells="1">
                  <from>
                    <xdr:col>7</xdr:col>
                    <xdr:colOff>228600</xdr:colOff>
                    <xdr:row>80</xdr:row>
                    <xdr:rowOff>76200</xdr:rowOff>
                  </from>
                  <to>
                    <xdr:col>7</xdr:col>
                    <xdr:colOff>504825</xdr:colOff>
                    <xdr:row>80</xdr:row>
                    <xdr:rowOff>238125</xdr:rowOff>
                  </to>
                </anchor>
              </controlPr>
            </control>
          </mc:Choice>
        </mc:AlternateContent>
        <mc:AlternateContent xmlns:mc="http://schemas.openxmlformats.org/markup-compatibility/2006">
          <mc:Choice Requires="x14">
            <control shapeId="40259" r:id="rId206" name="Check Box 323">
              <controlPr defaultSize="0" autoFill="0" autoLine="0" autoPict="0">
                <anchor moveWithCells="1">
                  <from>
                    <xdr:col>8</xdr:col>
                    <xdr:colOff>257175</xdr:colOff>
                    <xdr:row>80</xdr:row>
                    <xdr:rowOff>76200</xdr:rowOff>
                  </from>
                  <to>
                    <xdr:col>8</xdr:col>
                    <xdr:colOff>533400</xdr:colOff>
                    <xdr:row>80</xdr:row>
                    <xdr:rowOff>238125</xdr:rowOff>
                  </to>
                </anchor>
              </controlPr>
            </control>
          </mc:Choice>
        </mc:AlternateContent>
        <mc:AlternateContent xmlns:mc="http://schemas.openxmlformats.org/markup-compatibility/2006">
          <mc:Choice Requires="x14">
            <control shapeId="40260" r:id="rId207" name="Check Box 324">
              <controlPr defaultSize="0" autoFill="0" autoLine="0" autoPict="0">
                <anchor moveWithCells="1">
                  <from>
                    <xdr:col>6</xdr:col>
                    <xdr:colOff>247650</xdr:colOff>
                    <xdr:row>81</xdr:row>
                    <xdr:rowOff>76200</xdr:rowOff>
                  </from>
                  <to>
                    <xdr:col>6</xdr:col>
                    <xdr:colOff>523875</xdr:colOff>
                    <xdr:row>81</xdr:row>
                    <xdr:rowOff>238125</xdr:rowOff>
                  </to>
                </anchor>
              </controlPr>
            </control>
          </mc:Choice>
        </mc:AlternateContent>
        <mc:AlternateContent xmlns:mc="http://schemas.openxmlformats.org/markup-compatibility/2006">
          <mc:Choice Requires="x14">
            <control shapeId="40261" r:id="rId208" name="Check Box 325">
              <controlPr defaultSize="0" autoFill="0" autoLine="0" autoPict="0">
                <anchor moveWithCells="1">
                  <from>
                    <xdr:col>7</xdr:col>
                    <xdr:colOff>228600</xdr:colOff>
                    <xdr:row>81</xdr:row>
                    <xdr:rowOff>85725</xdr:rowOff>
                  </from>
                  <to>
                    <xdr:col>7</xdr:col>
                    <xdr:colOff>504825</xdr:colOff>
                    <xdr:row>81</xdr:row>
                    <xdr:rowOff>247650</xdr:rowOff>
                  </to>
                </anchor>
              </controlPr>
            </control>
          </mc:Choice>
        </mc:AlternateContent>
        <mc:AlternateContent xmlns:mc="http://schemas.openxmlformats.org/markup-compatibility/2006">
          <mc:Choice Requires="x14">
            <control shapeId="40262" r:id="rId209" name="Check Box 326">
              <controlPr defaultSize="0" autoFill="0" autoLine="0" autoPict="0">
                <anchor moveWithCells="1">
                  <from>
                    <xdr:col>8</xdr:col>
                    <xdr:colOff>257175</xdr:colOff>
                    <xdr:row>81</xdr:row>
                    <xdr:rowOff>38100</xdr:rowOff>
                  </from>
                  <to>
                    <xdr:col>8</xdr:col>
                    <xdr:colOff>561975</xdr:colOff>
                    <xdr:row>81</xdr:row>
                    <xdr:rowOff>257175</xdr:rowOff>
                  </to>
                </anchor>
              </controlPr>
            </control>
          </mc:Choice>
        </mc:AlternateContent>
        <mc:AlternateContent xmlns:mc="http://schemas.openxmlformats.org/markup-compatibility/2006">
          <mc:Choice Requires="x14">
            <control shapeId="40263" r:id="rId210" name="Check Box 327">
              <controlPr defaultSize="0" autoFill="0" autoLine="0" autoPict="0">
                <anchor moveWithCells="1">
                  <from>
                    <xdr:col>6</xdr:col>
                    <xdr:colOff>247650</xdr:colOff>
                    <xdr:row>82</xdr:row>
                    <xdr:rowOff>66675</xdr:rowOff>
                  </from>
                  <to>
                    <xdr:col>6</xdr:col>
                    <xdr:colOff>523875</xdr:colOff>
                    <xdr:row>82</xdr:row>
                    <xdr:rowOff>228600</xdr:rowOff>
                  </to>
                </anchor>
              </controlPr>
            </control>
          </mc:Choice>
        </mc:AlternateContent>
        <mc:AlternateContent xmlns:mc="http://schemas.openxmlformats.org/markup-compatibility/2006">
          <mc:Choice Requires="x14">
            <control shapeId="40264" r:id="rId211" name="Check Box 328">
              <controlPr defaultSize="0" autoFill="0" autoLine="0" autoPict="0">
                <anchor moveWithCells="1">
                  <from>
                    <xdr:col>7</xdr:col>
                    <xdr:colOff>228600</xdr:colOff>
                    <xdr:row>82</xdr:row>
                    <xdr:rowOff>76200</xdr:rowOff>
                  </from>
                  <to>
                    <xdr:col>7</xdr:col>
                    <xdr:colOff>504825</xdr:colOff>
                    <xdr:row>82</xdr:row>
                    <xdr:rowOff>238125</xdr:rowOff>
                  </to>
                </anchor>
              </controlPr>
            </control>
          </mc:Choice>
        </mc:AlternateContent>
        <mc:AlternateContent xmlns:mc="http://schemas.openxmlformats.org/markup-compatibility/2006">
          <mc:Choice Requires="x14">
            <control shapeId="40265" r:id="rId212" name="Check Box 329">
              <controlPr defaultSize="0" autoFill="0" autoLine="0" autoPict="0">
                <anchor moveWithCells="1">
                  <from>
                    <xdr:col>8</xdr:col>
                    <xdr:colOff>257175</xdr:colOff>
                    <xdr:row>82</xdr:row>
                    <xdr:rowOff>28575</xdr:rowOff>
                  </from>
                  <to>
                    <xdr:col>8</xdr:col>
                    <xdr:colOff>561975</xdr:colOff>
                    <xdr:row>82</xdr:row>
                    <xdr:rowOff>247650</xdr:rowOff>
                  </to>
                </anchor>
              </controlPr>
            </control>
          </mc:Choice>
        </mc:AlternateContent>
        <mc:AlternateContent xmlns:mc="http://schemas.openxmlformats.org/markup-compatibility/2006">
          <mc:Choice Requires="x14">
            <control shapeId="40266" r:id="rId213" name="Check Box 330">
              <controlPr defaultSize="0" autoFill="0" autoLine="0" autoPict="0">
                <anchor moveWithCells="1">
                  <from>
                    <xdr:col>6</xdr:col>
                    <xdr:colOff>247650</xdr:colOff>
                    <xdr:row>83</xdr:row>
                    <xdr:rowOff>57150</xdr:rowOff>
                  </from>
                  <to>
                    <xdr:col>6</xdr:col>
                    <xdr:colOff>523875</xdr:colOff>
                    <xdr:row>83</xdr:row>
                    <xdr:rowOff>219075</xdr:rowOff>
                  </to>
                </anchor>
              </controlPr>
            </control>
          </mc:Choice>
        </mc:AlternateContent>
        <mc:AlternateContent xmlns:mc="http://schemas.openxmlformats.org/markup-compatibility/2006">
          <mc:Choice Requires="x14">
            <control shapeId="40267" r:id="rId214" name="Check Box 331">
              <controlPr defaultSize="0" autoFill="0" autoLine="0" autoPict="0">
                <anchor moveWithCells="1">
                  <from>
                    <xdr:col>7</xdr:col>
                    <xdr:colOff>228600</xdr:colOff>
                    <xdr:row>83</xdr:row>
                    <xdr:rowOff>66675</xdr:rowOff>
                  </from>
                  <to>
                    <xdr:col>7</xdr:col>
                    <xdr:colOff>504825</xdr:colOff>
                    <xdr:row>83</xdr:row>
                    <xdr:rowOff>228600</xdr:rowOff>
                  </to>
                </anchor>
              </controlPr>
            </control>
          </mc:Choice>
        </mc:AlternateContent>
        <mc:AlternateContent xmlns:mc="http://schemas.openxmlformats.org/markup-compatibility/2006">
          <mc:Choice Requires="x14">
            <control shapeId="40268" r:id="rId215" name="Check Box 332">
              <controlPr defaultSize="0" autoFill="0" autoLine="0" autoPict="0">
                <anchor moveWithCells="1">
                  <from>
                    <xdr:col>8</xdr:col>
                    <xdr:colOff>247650</xdr:colOff>
                    <xdr:row>83</xdr:row>
                    <xdr:rowOff>66675</xdr:rowOff>
                  </from>
                  <to>
                    <xdr:col>8</xdr:col>
                    <xdr:colOff>523875</xdr:colOff>
                    <xdr:row>83</xdr:row>
                    <xdr:rowOff>228600</xdr:rowOff>
                  </to>
                </anchor>
              </controlPr>
            </control>
          </mc:Choice>
        </mc:AlternateContent>
        <mc:AlternateContent xmlns:mc="http://schemas.openxmlformats.org/markup-compatibility/2006">
          <mc:Choice Requires="x14">
            <control shapeId="40269" r:id="rId216" name="Check Box 333">
              <controlPr defaultSize="0" autoFill="0" autoLine="0" autoPict="0">
                <anchor moveWithCells="1">
                  <from>
                    <xdr:col>6</xdr:col>
                    <xdr:colOff>247650</xdr:colOff>
                    <xdr:row>84</xdr:row>
                    <xdr:rowOff>66675</xdr:rowOff>
                  </from>
                  <to>
                    <xdr:col>6</xdr:col>
                    <xdr:colOff>523875</xdr:colOff>
                    <xdr:row>84</xdr:row>
                    <xdr:rowOff>228600</xdr:rowOff>
                  </to>
                </anchor>
              </controlPr>
            </control>
          </mc:Choice>
        </mc:AlternateContent>
        <mc:AlternateContent xmlns:mc="http://schemas.openxmlformats.org/markup-compatibility/2006">
          <mc:Choice Requires="x14">
            <control shapeId="40270" r:id="rId217" name="Check Box 334">
              <controlPr defaultSize="0" autoFill="0" autoLine="0" autoPict="0">
                <anchor moveWithCells="1">
                  <from>
                    <xdr:col>7</xdr:col>
                    <xdr:colOff>228600</xdr:colOff>
                    <xdr:row>84</xdr:row>
                    <xdr:rowOff>76200</xdr:rowOff>
                  </from>
                  <to>
                    <xdr:col>7</xdr:col>
                    <xdr:colOff>504825</xdr:colOff>
                    <xdr:row>84</xdr:row>
                    <xdr:rowOff>238125</xdr:rowOff>
                  </to>
                </anchor>
              </controlPr>
            </control>
          </mc:Choice>
        </mc:AlternateContent>
        <mc:AlternateContent xmlns:mc="http://schemas.openxmlformats.org/markup-compatibility/2006">
          <mc:Choice Requires="x14">
            <control shapeId="40271" r:id="rId218" name="Check Box 335">
              <controlPr defaultSize="0" autoFill="0" autoLine="0" autoPict="0">
                <anchor moveWithCells="1">
                  <from>
                    <xdr:col>8</xdr:col>
                    <xdr:colOff>247650</xdr:colOff>
                    <xdr:row>84</xdr:row>
                    <xdr:rowOff>76200</xdr:rowOff>
                  </from>
                  <to>
                    <xdr:col>8</xdr:col>
                    <xdr:colOff>523875</xdr:colOff>
                    <xdr:row>84</xdr:row>
                    <xdr:rowOff>238125</xdr:rowOff>
                  </to>
                </anchor>
              </controlPr>
            </control>
          </mc:Choice>
        </mc:AlternateContent>
        <mc:AlternateContent xmlns:mc="http://schemas.openxmlformats.org/markup-compatibility/2006">
          <mc:Choice Requires="x14">
            <control shapeId="40272" r:id="rId219" name="Check Box 336">
              <controlPr defaultSize="0" autoFill="0" autoLine="0" autoPict="0">
                <anchor moveWithCells="1">
                  <from>
                    <xdr:col>6</xdr:col>
                    <xdr:colOff>238125</xdr:colOff>
                    <xdr:row>85</xdr:row>
                    <xdr:rowOff>66675</xdr:rowOff>
                  </from>
                  <to>
                    <xdr:col>6</xdr:col>
                    <xdr:colOff>514350</xdr:colOff>
                    <xdr:row>85</xdr:row>
                    <xdr:rowOff>228600</xdr:rowOff>
                  </to>
                </anchor>
              </controlPr>
            </control>
          </mc:Choice>
        </mc:AlternateContent>
        <mc:AlternateContent xmlns:mc="http://schemas.openxmlformats.org/markup-compatibility/2006">
          <mc:Choice Requires="x14">
            <control shapeId="40273" r:id="rId220" name="Check Box 337">
              <controlPr defaultSize="0" autoFill="0" autoLine="0" autoPict="0">
                <anchor moveWithCells="1">
                  <from>
                    <xdr:col>7</xdr:col>
                    <xdr:colOff>219075</xdr:colOff>
                    <xdr:row>85</xdr:row>
                    <xdr:rowOff>76200</xdr:rowOff>
                  </from>
                  <to>
                    <xdr:col>7</xdr:col>
                    <xdr:colOff>495300</xdr:colOff>
                    <xdr:row>85</xdr:row>
                    <xdr:rowOff>238125</xdr:rowOff>
                  </to>
                </anchor>
              </controlPr>
            </control>
          </mc:Choice>
        </mc:AlternateContent>
        <mc:AlternateContent xmlns:mc="http://schemas.openxmlformats.org/markup-compatibility/2006">
          <mc:Choice Requires="x14">
            <control shapeId="40274" r:id="rId221" name="Check Box 338">
              <controlPr defaultSize="0" autoFill="0" autoLine="0" autoPict="0">
                <anchor moveWithCells="1">
                  <from>
                    <xdr:col>8</xdr:col>
                    <xdr:colOff>266700</xdr:colOff>
                    <xdr:row>85</xdr:row>
                    <xdr:rowOff>76200</xdr:rowOff>
                  </from>
                  <to>
                    <xdr:col>8</xdr:col>
                    <xdr:colOff>542925</xdr:colOff>
                    <xdr:row>85</xdr:row>
                    <xdr:rowOff>238125</xdr:rowOff>
                  </to>
                </anchor>
              </controlPr>
            </control>
          </mc:Choice>
        </mc:AlternateContent>
        <mc:AlternateContent xmlns:mc="http://schemas.openxmlformats.org/markup-compatibility/2006">
          <mc:Choice Requires="x14">
            <control shapeId="40275" r:id="rId222" name="Check Box 339">
              <controlPr defaultSize="0" autoFill="0" autoLine="0" autoPict="0">
                <anchor moveWithCells="1">
                  <from>
                    <xdr:col>6</xdr:col>
                    <xdr:colOff>238125</xdr:colOff>
                    <xdr:row>86</xdr:row>
                    <xdr:rowOff>66675</xdr:rowOff>
                  </from>
                  <to>
                    <xdr:col>6</xdr:col>
                    <xdr:colOff>514350</xdr:colOff>
                    <xdr:row>86</xdr:row>
                    <xdr:rowOff>228600</xdr:rowOff>
                  </to>
                </anchor>
              </controlPr>
            </control>
          </mc:Choice>
        </mc:AlternateContent>
        <mc:AlternateContent xmlns:mc="http://schemas.openxmlformats.org/markup-compatibility/2006">
          <mc:Choice Requires="x14">
            <control shapeId="40276" r:id="rId223" name="Check Box 340">
              <controlPr defaultSize="0" autoFill="0" autoLine="0" autoPict="0">
                <anchor moveWithCells="1">
                  <from>
                    <xdr:col>7</xdr:col>
                    <xdr:colOff>219075</xdr:colOff>
                    <xdr:row>86</xdr:row>
                    <xdr:rowOff>76200</xdr:rowOff>
                  </from>
                  <to>
                    <xdr:col>7</xdr:col>
                    <xdr:colOff>495300</xdr:colOff>
                    <xdr:row>86</xdr:row>
                    <xdr:rowOff>238125</xdr:rowOff>
                  </to>
                </anchor>
              </controlPr>
            </control>
          </mc:Choice>
        </mc:AlternateContent>
        <mc:AlternateContent xmlns:mc="http://schemas.openxmlformats.org/markup-compatibility/2006">
          <mc:Choice Requires="x14">
            <control shapeId="40277" r:id="rId224" name="Check Box 341">
              <controlPr defaultSize="0" autoFill="0" autoLine="0" autoPict="0">
                <anchor moveWithCells="1">
                  <from>
                    <xdr:col>8</xdr:col>
                    <xdr:colOff>266700</xdr:colOff>
                    <xdr:row>86</xdr:row>
                    <xdr:rowOff>76200</xdr:rowOff>
                  </from>
                  <to>
                    <xdr:col>8</xdr:col>
                    <xdr:colOff>542925</xdr:colOff>
                    <xdr:row>86</xdr:row>
                    <xdr:rowOff>238125</xdr:rowOff>
                  </to>
                </anchor>
              </controlPr>
            </control>
          </mc:Choice>
        </mc:AlternateContent>
        <mc:AlternateContent xmlns:mc="http://schemas.openxmlformats.org/markup-compatibility/2006">
          <mc:Choice Requires="x14">
            <control shapeId="40278" r:id="rId225" name="Check Box 342">
              <controlPr defaultSize="0" autoFill="0" autoLine="0" autoPict="0">
                <anchor moveWithCells="1">
                  <from>
                    <xdr:col>6</xdr:col>
                    <xdr:colOff>238125</xdr:colOff>
                    <xdr:row>87</xdr:row>
                    <xdr:rowOff>76200</xdr:rowOff>
                  </from>
                  <to>
                    <xdr:col>6</xdr:col>
                    <xdr:colOff>514350</xdr:colOff>
                    <xdr:row>87</xdr:row>
                    <xdr:rowOff>238125</xdr:rowOff>
                  </to>
                </anchor>
              </controlPr>
            </control>
          </mc:Choice>
        </mc:AlternateContent>
        <mc:AlternateContent xmlns:mc="http://schemas.openxmlformats.org/markup-compatibility/2006">
          <mc:Choice Requires="x14">
            <control shapeId="40279" r:id="rId226" name="Check Box 343">
              <controlPr defaultSize="0" autoFill="0" autoLine="0" autoPict="0">
                <anchor moveWithCells="1">
                  <from>
                    <xdr:col>7</xdr:col>
                    <xdr:colOff>219075</xdr:colOff>
                    <xdr:row>87</xdr:row>
                    <xdr:rowOff>85725</xdr:rowOff>
                  </from>
                  <to>
                    <xdr:col>7</xdr:col>
                    <xdr:colOff>495300</xdr:colOff>
                    <xdr:row>87</xdr:row>
                    <xdr:rowOff>247650</xdr:rowOff>
                  </to>
                </anchor>
              </controlPr>
            </control>
          </mc:Choice>
        </mc:AlternateContent>
        <mc:AlternateContent xmlns:mc="http://schemas.openxmlformats.org/markup-compatibility/2006">
          <mc:Choice Requires="x14">
            <control shapeId="40280" r:id="rId227" name="Check Box 344">
              <controlPr defaultSize="0" autoFill="0" autoLine="0" autoPict="0">
                <anchor moveWithCells="1">
                  <from>
                    <xdr:col>8</xdr:col>
                    <xdr:colOff>266700</xdr:colOff>
                    <xdr:row>87</xdr:row>
                    <xdr:rowOff>85725</xdr:rowOff>
                  </from>
                  <to>
                    <xdr:col>8</xdr:col>
                    <xdr:colOff>542925</xdr:colOff>
                    <xdr:row>87</xdr:row>
                    <xdr:rowOff>247650</xdr:rowOff>
                  </to>
                </anchor>
              </controlPr>
            </control>
          </mc:Choice>
        </mc:AlternateContent>
        <mc:AlternateContent xmlns:mc="http://schemas.openxmlformats.org/markup-compatibility/2006">
          <mc:Choice Requires="x14">
            <control shapeId="40281" r:id="rId228" name="Check Box 345">
              <controlPr defaultSize="0" autoFill="0" autoLine="0" autoPict="0">
                <anchor moveWithCells="1">
                  <from>
                    <xdr:col>6</xdr:col>
                    <xdr:colOff>238125</xdr:colOff>
                    <xdr:row>88</xdr:row>
                    <xdr:rowOff>66675</xdr:rowOff>
                  </from>
                  <to>
                    <xdr:col>6</xdr:col>
                    <xdr:colOff>514350</xdr:colOff>
                    <xdr:row>88</xdr:row>
                    <xdr:rowOff>228600</xdr:rowOff>
                  </to>
                </anchor>
              </controlPr>
            </control>
          </mc:Choice>
        </mc:AlternateContent>
        <mc:AlternateContent xmlns:mc="http://schemas.openxmlformats.org/markup-compatibility/2006">
          <mc:Choice Requires="x14">
            <control shapeId="40282" r:id="rId229" name="Check Box 346">
              <controlPr defaultSize="0" autoFill="0" autoLine="0" autoPict="0">
                <anchor moveWithCells="1">
                  <from>
                    <xdr:col>7</xdr:col>
                    <xdr:colOff>219075</xdr:colOff>
                    <xdr:row>88</xdr:row>
                    <xdr:rowOff>76200</xdr:rowOff>
                  </from>
                  <to>
                    <xdr:col>7</xdr:col>
                    <xdr:colOff>495300</xdr:colOff>
                    <xdr:row>88</xdr:row>
                    <xdr:rowOff>238125</xdr:rowOff>
                  </to>
                </anchor>
              </controlPr>
            </control>
          </mc:Choice>
        </mc:AlternateContent>
        <mc:AlternateContent xmlns:mc="http://schemas.openxmlformats.org/markup-compatibility/2006">
          <mc:Choice Requires="x14">
            <control shapeId="40283" r:id="rId230" name="Check Box 347">
              <controlPr defaultSize="0" autoFill="0" autoLine="0" autoPict="0">
                <anchor moveWithCells="1">
                  <from>
                    <xdr:col>8</xdr:col>
                    <xdr:colOff>266700</xdr:colOff>
                    <xdr:row>88</xdr:row>
                    <xdr:rowOff>76200</xdr:rowOff>
                  </from>
                  <to>
                    <xdr:col>8</xdr:col>
                    <xdr:colOff>542925</xdr:colOff>
                    <xdr:row>88</xdr:row>
                    <xdr:rowOff>238125</xdr:rowOff>
                  </to>
                </anchor>
              </controlPr>
            </control>
          </mc:Choice>
        </mc:AlternateContent>
        <mc:AlternateContent xmlns:mc="http://schemas.openxmlformats.org/markup-compatibility/2006">
          <mc:Choice Requires="x14">
            <control shapeId="40284" r:id="rId231" name="Check Box 348">
              <controlPr defaultSize="0" autoFill="0" autoLine="0" autoPict="0">
                <anchor moveWithCells="1">
                  <from>
                    <xdr:col>6</xdr:col>
                    <xdr:colOff>238125</xdr:colOff>
                    <xdr:row>89</xdr:row>
                    <xdr:rowOff>76200</xdr:rowOff>
                  </from>
                  <to>
                    <xdr:col>6</xdr:col>
                    <xdr:colOff>514350</xdr:colOff>
                    <xdr:row>89</xdr:row>
                    <xdr:rowOff>238125</xdr:rowOff>
                  </to>
                </anchor>
              </controlPr>
            </control>
          </mc:Choice>
        </mc:AlternateContent>
        <mc:AlternateContent xmlns:mc="http://schemas.openxmlformats.org/markup-compatibility/2006">
          <mc:Choice Requires="x14">
            <control shapeId="40285" r:id="rId232" name="Check Box 349">
              <controlPr defaultSize="0" autoFill="0" autoLine="0" autoPict="0">
                <anchor moveWithCells="1">
                  <from>
                    <xdr:col>7</xdr:col>
                    <xdr:colOff>219075</xdr:colOff>
                    <xdr:row>89</xdr:row>
                    <xdr:rowOff>85725</xdr:rowOff>
                  </from>
                  <to>
                    <xdr:col>7</xdr:col>
                    <xdr:colOff>495300</xdr:colOff>
                    <xdr:row>89</xdr:row>
                    <xdr:rowOff>247650</xdr:rowOff>
                  </to>
                </anchor>
              </controlPr>
            </control>
          </mc:Choice>
        </mc:AlternateContent>
        <mc:AlternateContent xmlns:mc="http://schemas.openxmlformats.org/markup-compatibility/2006">
          <mc:Choice Requires="x14">
            <control shapeId="40286" r:id="rId233" name="Check Box 350">
              <controlPr defaultSize="0" autoFill="0" autoLine="0" autoPict="0">
                <anchor moveWithCells="1">
                  <from>
                    <xdr:col>8</xdr:col>
                    <xdr:colOff>266700</xdr:colOff>
                    <xdr:row>89</xdr:row>
                    <xdr:rowOff>85725</xdr:rowOff>
                  </from>
                  <to>
                    <xdr:col>8</xdr:col>
                    <xdr:colOff>542925</xdr:colOff>
                    <xdr:row>89</xdr:row>
                    <xdr:rowOff>247650</xdr:rowOff>
                  </to>
                </anchor>
              </controlPr>
            </control>
          </mc:Choice>
        </mc:AlternateContent>
        <mc:AlternateContent xmlns:mc="http://schemas.openxmlformats.org/markup-compatibility/2006">
          <mc:Choice Requires="x14">
            <control shapeId="40287" r:id="rId234" name="Check Box 351">
              <controlPr defaultSize="0" autoFill="0" autoLine="0" autoPict="0">
                <anchor moveWithCells="1">
                  <from>
                    <xdr:col>6</xdr:col>
                    <xdr:colOff>247650</xdr:colOff>
                    <xdr:row>90</xdr:row>
                    <xdr:rowOff>76200</xdr:rowOff>
                  </from>
                  <to>
                    <xdr:col>6</xdr:col>
                    <xdr:colOff>523875</xdr:colOff>
                    <xdr:row>90</xdr:row>
                    <xdr:rowOff>238125</xdr:rowOff>
                  </to>
                </anchor>
              </controlPr>
            </control>
          </mc:Choice>
        </mc:AlternateContent>
        <mc:AlternateContent xmlns:mc="http://schemas.openxmlformats.org/markup-compatibility/2006">
          <mc:Choice Requires="x14">
            <control shapeId="40288" r:id="rId235" name="Check Box 352">
              <controlPr defaultSize="0" autoFill="0" autoLine="0" autoPict="0">
                <anchor moveWithCells="1">
                  <from>
                    <xdr:col>7</xdr:col>
                    <xdr:colOff>228600</xdr:colOff>
                    <xdr:row>90</xdr:row>
                    <xdr:rowOff>85725</xdr:rowOff>
                  </from>
                  <to>
                    <xdr:col>7</xdr:col>
                    <xdr:colOff>504825</xdr:colOff>
                    <xdr:row>90</xdr:row>
                    <xdr:rowOff>247650</xdr:rowOff>
                  </to>
                </anchor>
              </controlPr>
            </control>
          </mc:Choice>
        </mc:AlternateContent>
        <mc:AlternateContent xmlns:mc="http://schemas.openxmlformats.org/markup-compatibility/2006">
          <mc:Choice Requires="x14">
            <control shapeId="40289" r:id="rId236" name="Check Box 353">
              <controlPr defaultSize="0" autoFill="0" autoLine="0" autoPict="0">
                <anchor moveWithCells="1">
                  <from>
                    <xdr:col>8</xdr:col>
                    <xdr:colOff>257175</xdr:colOff>
                    <xdr:row>90</xdr:row>
                    <xdr:rowOff>85725</xdr:rowOff>
                  </from>
                  <to>
                    <xdr:col>8</xdr:col>
                    <xdr:colOff>533400</xdr:colOff>
                    <xdr:row>90</xdr:row>
                    <xdr:rowOff>247650</xdr:rowOff>
                  </to>
                </anchor>
              </controlPr>
            </control>
          </mc:Choice>
        </mc:AlternateContent>
        <mc:AlternateContent xmlns:mc="http://schemas.openxmlformats.org/markup-compatibility/2006">
          <mc:Choice Requires="x14">
            <control shapeId="40290" r:id="rId237" name="Check Box 354">
              <controlPr defaultSize="0" autoFill="0" autoLine="0" autoPict="0">
                <anchor moveWithCells="1">
                  <from>
                    <xdr:col>6</xdr:col>
                    <xdr:colOff>247650</xdr:colOff>
                    <xdr:row>91</xdr:row>
                    <xdr:rowOff>76200</xdr:rowOff>
                  </from>
                  <to>
                    <xdr:col>6</xdr:col>
                    <xdr:colOff>523875</xdr:colOff>
                    <xdr:row>91</xdr:row>
                    <xdr:rowOff>238125</xdr:rowOff>
                  </to>
                </anchor>
              </controlPr>
            </control>
          </mc:Choice>
        </mc:AlternateContent>
        <mc:AlternateContent xmlns:mc="http://schemas.openxmlformats.org/markup-compatibility/2006">
          <mc:Choice Requires="x14">
            <control shapeId="40291" r:id="rId238" name="Check Box 355">
              <controlPr defaultSize="0" autoFill="0" autoLine="0" autoPict="0">
                <anchor moveWithCells="1">
                  <from>
                    <xdr:col>7</xdr:col>
                    <xdr:colOff>228600</xdr:colOff>
                    <xdr:row>91</xdr:row>
                    <xdr:rowOff>85725</xdr:rowOff>
                  </from>
                  <to>
                    <xdr:col>7</xdr:col>
                    <xdr:colOff>504825</xdr:colOff>
                    <xdr:row>91</xdr:row>
                    <xdr:rowOff>247650</xdr:rowOff>
                  </to>
                </anchor>
              </controlPr>
            </control>
          </mc:Choice>
        </mc:AlternateContent>
        <mc:AlternateContent xmlns:mc="http://schemas.openxmlformats.org/markup-compatibility/2006">
          <mc:Choice Requires="x14">
            <control shapeId="40292" r:id="rId239" name="Check Box 356">
              <controlPr defaultSize="0" autoFill="0" autoLine="0" autoPict="0">
                <anchor moveWithCells="1">
                  <from>
                    <xdr:col>8</xdr:col>
                    <xdr:colOff>266700</xdr:colOff>
                    <xdr:row>91</xdr:row>
                    <xdr:rowOff>85725</xdr:rowOff>
                  </from>
                  <to>
                    <xdr:col>8</xdr:col>
                    <xdr:colOff>542925</xdr:colOff>
                    <xdr:row>91</xdr:row>
                    <xdr:rowOff>247650</xdr:rowOff>
                  </to>
                </anchor>
              </controlPr>
            </control>
          </mc:Choice>
        </mc:AlternateContent>
        <mc:AlternateContent xmlns:mc="http://schemas.openxmlformats.org/markup-compatibility/2006">
          <mc:Choice Requires="x14">
            <control shapeId="40293" r:id="rId240" name="Check Box 357">
              <controlPr defaultSize="0" autoFill="0" autoLine="0" autoPict="0">
                <anchor moveWithCells="1">
                  <from>
                    <xdr:col>6</xdr:col>
                    <xdr:colOff>247650</xdr:colOff>
                    <xdr:row>92</xdr:row>
                    <xdr:rowOff>76200</xdr:rowOff>
                  </from>
                  <to>
                    <xdr:col>6</xdr:col>
                    <xdr:colOff>523875</xdr:colOff>
                    <xdr:row>92</xdr:row>
                    <xdr:rowOff>238125</xdr:rowOff>
                  </to>
                </anchor>
              </controlPr>
            </control>
          </mc:Choice>
        </mc:AlternateContent>
        <mc:AlternateContent xmlns:mc="http://schemas.openxmlformats.org/markup-compatibility/2006">
          <mc:Choice Requires="x14">
            <control shapeId="40294" r:id="rId241" name="Check Box 358">
              <controlPr defaultSize="0" autoFill="0" autoLine="0" autoPict="0">
                <anchor moveWithCells="1">
                  <from>
                    <xdr:col>7</xdr:col>
                    <xdr:colOff>238125</xdr:colOff>
                    <xdr:row>92</xdr:row>
                    <xdr:rowOff>85725</xdr:rowOff>
                  </from>
                  <to>
                    <xdr:col>7</xdr:col>
                    <xdr:colOff>514350</xdr:colOff>
                    <xdr:row>92</xdr:row>
                    <xdr:rowOff>247650</xdr:rowOff>
                  </to>
                </anchor>
              </controlPr>
            </control>
          </mc:Choice>
        </mc:AlternateContent>
        <mc:AlternateContent xmlns:mc="http://schemas.openxmlformats.org/markup-compatibility/2006">
          <mc:Choice Requires="x14">
            <control shapeId="40295" r:id="rId242" name="Check Box 359">
              <controlPr defaultSize="0" autoFill="0" autoLine="0" autoPict="0">
                <anchor moveWithCells="1">
                  <from>
                    <xdr:col>8</xdr:col>
                    <xdr:colOff>266700</xdr:colOff>
                    <xdr:row>92</xdr:row>
                    <xdr:rowOff>85725</xdr:rowOff>
                  </from>
                  <to>
                    <xdr:col>8</xdr:col>
                    <xdr:colOff>542925</xdr:colOff>
                    <xdr:row>92</xdr:row>
                    <xdr:rowOff>247650</xdr:rowOff>
                  </to>
                </anchor>
              </controlPr>
            </control>
          </mc:Choice>
        </mc:AlternateContent>
        <mc:AlternateContent xmlns:mc="http://schemas.openxmlformats.org/markup-compatibility/2006">
          <mc:Choice Requires="x14">
            <control shapeId="40296" r:id="rId243" name="Check Box 360">
              <controlPr defaultSize="0" autoFill="0" autoLine="0" autoPict="0">
                <anchor moveWithCells="1">
                  <from>
                    <xdr:col>6</xdr:col>
                    <xdr:colOff>257175</xdr:colOff>
                    <xdr:row>93</xdr:row>
                    <xdr:rowOff>85725</xdr:rowOff>
                  </from>
                  <to>
                    <xdr:col>6</xdr:col>
                    <xdr:colOff>533400</xdr:colOff>
                    <xdr:row>93</xdr:row>
                    <xdr:rowOff>247650</xdr:rowOff>
                  </to>
                </anchor>
              </controlPr>
            </control>
          </mc:Choice>
        </mc:AlternateContent>
        <mc:AlternateContent xmlns:mc="http://schemas.openxmlformats.org/markup-compatibility/2006">
          <mc:Choice Requires="x14">
            <control shapeId="40297" r:id="rId244" name="Check Box 361">
              <controlPr defaultSize="0" autoFill="0" autoLine="0" autoPict="0">
                <anchor moveWithCells="1">
                  <from>
                    <xdr:col>7</xdr:col>
                    <xdr:colOff>238125</xdr:colOff>
                    <xdr:row>93</xdr:row>
                    <xdr:rowOff>95250</xdr:rowOff>
                  </from>
                  <to>
                    <xdr:col>7</xdr:col>
                    <xdr:colOff>514350</xdr:colOff>
                    <xdr:row>93</xdr:row>
                    <xdr:rowOff>257175</xdr:rowOff>
                  </to>
                </anchor>
              </controlPr>
            </control>
          </mc:Choice>
        </mc:AlternateContent>
        <mc:AlternateContent xmlns:mc="http://schemas.openxmlformats.org/markup-compatibility/2006">
          <mc:Choice Requires="x14">
            <control shapeId="40298" r:id="rId245" name="Check Box 362">
              <controlPr defaultSize="0" autoFill="0" autoLine="0" autoPict="0">
                <anchor moveWithCells="1">
                  <from>
                    <xdr:col>8</xdr:col>
                    <xdr:colOff>266700</xdr:colOff>
                    <xdr:row>93</xdr:row>
                    <xdr:rowOff>47625</xdr:rowOff>
                  </from>
                  <to>
                    <xdr:col>8</xdr:col>
                    <xdr:colOff>571500</xdr:colOff>
                    <xdr:row>93</xdr:row>
                    <xdr:rowOff>266700</xdr:rowOff>
                  </to>
                </anchor>
              </controlPr>
            </control>
          </mc:Choice>
        </mc:AlternateContent>
        <mc:AlternateContent xmlns:mc="http://schemas.openxmlformats.org/markup-compatibility/2006">
          <mc:Choice Requires="x14">
            <control shapeId="40299" r:id="rId246" name="Check Box 363">
              <controlPr defaultSize="0" autoFill="0" autoLine="0" autoPict="0">
                <anchor moveWithCells="1">
                  <from>
                    <xdr:col>6</xdr:col>
                    <xdr:colOff>257175</xdr:colOff>
                    <xdr:row>94</xdr:row>
                    <xdr:rowOff>76200</xdr:rowOff>
                  </from>
                  <to>
                    <xdr:col>6</xdr:col>
                    <xdr:colOff>533400</xdr:colOff>
                    <xdr:row>94</xdr:row>
                    <xdr:rowOff>238125</xdr:rowOff>
                  </to>
                </anchor>
              </controlPr>
            </control>
          </mc:Choice>
        </mc:AlternateContent>
        <mc:AlternateContent xmlns:mc="http://schemas.openxmlformats.org/markup-compatibility/2006">
          <mc:Choice Requires="x14">
            <control shapeId="40300" r:id="rId247" name="Check Box 364">
              <controlPr defaultSize="0" autoFill="0" autoLine="0" autoPict="0">
                <anchor moveWithCells="1">
                  <from>
                    <xdr:col>7</xdr:col>
                    <xdr:colOff>238125</xdr:colOff>
                    <xdr:row>94</xdr:row>
                    <xdr:rowOff>85725</xdr:rowOff>
                  </from>
                  <to>
                    <xdr:col>7</xdr:col>
                    <xdr:colOff>514350</xdr:colOff>
                    <xdr:row>94</xdr:row>
                    <xdr:rowOff>247650</xdr:rowOff>
                  </to>
                </anchor>
              </controlPr>
            </control>
          </mc:Choice>
        </mc:AlternateContent>
        <mc:AlternateContent xmlns:mc="http://schemas.openxmlformats.org/markup-compatibility/2006">
          <mc:Choice Requires="x14">
            <control shapeId="40301" r:id="rId248" name="Check Box 365">
              <controlPr defaultSize="0" autoFill="0" autoLine="0" autoPict="0">
                <anchor moveWithCells="1">
                  <from>
                    <xdr:col>8</xdr:col>
                    <xdr:colOff>266700</xdr:colOff>
                    <xdr:row>94</xdr:row>
                    <xdr:rowOff>38100</xdr:rowOff>
                  </from>
                  <to>
                    <xdr:col>8</xdr:col>
                    <xdr:colOff>571500</xdr:colOff>
                    <xdr:row>94</xdr:row>
                    <xdr:rowOff>257175</xdr:rowOff>
                  </to>
                </anchor>
              </controlPr>
            </control>
          </mc:Choice>
        </mc:AlternateContent>
        <mc:AlternateContent xmlns:mc="http://schemas.openxmlformats.org/markup-compatibility/2006">
          <mc:Choice Requires="x14">
            <control shapeId="40302" r:id="rId249" name="Check Box 366">
              <controlPr defaultSize="0" autoFill="0" autoLine="0" autoPict="0">
                <anchor moveWithCells="1">
                  <from>
                    <xdr:col>6</xdr:col>
                    <xdr:colOff>257175</xdr:colOff>
                    <xdr:row>95</xdr:row>
                    <xdr:rowOff>66675</xdr:rowOff>
                  </from>
                  <to>
                    <xdr:col>6</xdr:col>
                    <xdr:colOff>533400</xdr:colOff>
                    <xdr:row>95</xdr:row>
                    <xdr:rowOff>228600</xdr:rowOff>
                  </to>
                </anchor>
              </controlPr>
            </control>
          </mc:Choice>
        </mc:AlternateContent>
        <mc:AlternateContent xmlns:mc="http://schemas.openxmlformats.org/markup-compatibility/2006">
          <mc:Choice Requires="x14">
            <control shapeId="40303" r:id="rId250" name="Check Box 367">
              <controlPr defaultSize="0" autoFill="0" autoLine="0" autoPict="0">
                <anchor moveWithCells="1">
                  <from>
                    <xdr:col>7</xdr:col>
                    <xdr:colOff>238125</xdr:colOff>
                    <xdr:row>95</xdr:row>
                    <xdr:rowOff>76200</xdr:rowOff>
                  </from>
                  <to>
                    <xdr:col>7</xdr:col>
                    <xdr:colOff>514350</xdr:colOff>
                    <xdr:row>95</xdr:row>
                    <xdr:rowOff>238125</xdr:rowOff>
                  </to>
                </anchor>
              </controlPr>
            </control>
          </mc:Choice>
        </mc:AlternateContent>
        <mc:AlternateContent xmlns:mc="http://schemas.openxmlformats.org/markup-compatibility/2006">
          <mc:Choice Requires="x14">
            <control shapeId="40304" r:id="rId251" name="Check Box 368">
              <controlPr defaultSize="0" autoFill="0" autoLine="0" autoPict="0">
                <anchor moveWithCells="1">
                  <from>
                    <xdr:col>8</xdr:col>
                    <xdr:colOff>257175</xdr:colOff>
                    <xdr:row>95</xdr:row>
                    <xdr:rowOff>76200</xdr:rowOff>
                  </from>
                  <to>
                    <xdr:col>8</xdr:col>
                    <xdr:colOff>533400</xdr:colOff>
                    <xdr:row>95</xdr:row>
                    <xdr:rowOff>238125</xdr:rowOff>
                  </to>
                </anchor>
              </controlPr>
            </control>
          </mc:Choice>
        </mc:AlternateContent>
        <mc:AlternateContent xmlns:mc="http://schemas.openxmlformats.org/markup-compatibility/2006">
          <mc:Choice Requires="x14">
            <control shapeId="40305" r:id="rId252" name="Check Box 369">
              <controlPr defaultSize="0" autoFill="0" autoLine="0" autoPict="0">
                <anchor moveWithCells="1">
                  <from>
                    <xdr:col>6</xdr:col>
                    <xdr:colOff>257175</xdr:colOff>
                    <xdr:row>96</xdr:row>
                    <xdr:rowOff>66675</xdr:rowOff>
                  </from>
                  <to>
                    <xdr:col>6</xdr:col>
                    <xdr:colOff>533400</xdr:colOff>
                    <xdr:row>96</xdr:row>
                    <xdr:rowOff>228600</xdr:rowOff>
                  </to>
                </anchor>
              </controlPr>
            </control>
          </mc:Choice>
        </mc:AlternateContent>
        <mc:AlternateContent xmlns:mc="http://schemas.openxmlformats.org/markup-compatibility/2006">
          <mc:Choice Requires="x14">
            <control shapeId="40306" r:id="rId253" name="Check Box 370">
              <controlPr defaultSize="0" autoFill="0" autoLine="0" autoPict="0">
                <anchor moveWithCells="1">
                  <from>
                    <xdr:col>7</xdr:col>
                    <xdr:colOff>238125</xdr:colOff>
                    <xdr:row>96</xdr:row>
                    <xdr:rowOff>76200</xdr:rowOff>
                  </from>
                  <to>
                    <xdr:col>7</xdr:col>
                    <xdr:colOff>514350</xdr:colOff>
                    <xdr:row>96</xdr:row>
                    <xdr:rowOff>238125</xdr:rowOff>
                  </to>
                </anchor>
              </controlPr>
            </control>
          </mc:Choice>
        </mc:AlternateContent>
        <mc:AlternateContent xmlns:mc="http://schemas.openxmlformats.org/markup-compatibility/2006">
          <mc:Choice Requires="x14">
            <control shapeId="40307" r:id="rId254" name="Check Box 371">
              <controlPr defaultSize="0" autoFill="0" autoLine="0" autoPict="0">
                <anchor moveWithCells="1">
                  <from>
                    <xdr:col>8</xdr:col>
                    <xdr:colOff>257175</xdr:colOff>
                    <xdr:row>96</xdr:row>
                    <xdr:rowOff>76200</xdr:rowOff>
                  </from>
                  <to>
                    <xdr:col>8</xdr:col>
                    <xdr:colOff>533400</xdr:colOff>
                    <xdr:row>96</xdr:row>
                    <xdr:rowOff>238125</xdr:rowOff>
                  </to>
                </anchor>
              </controlPr>
            </control>
          </mc:Choice>
        </mc:AlternateContent>
        <mc:AlternateContent xmlns:mc="http://schemas.openxmlformats.org/markup-compatibility/2006">
          <mc:Choice Requires="x14">
            <control shapeId="40308" r:id="rId255" name="Check Box 372">
              <controlPr defaultSize="0" autoFill="0" autoLine="0" autoPict="0">
                <anchor moveWithCells="1">
                  <from>
                    <xdr:col>6</xdr:col>
                    <xdr:colOff>247650</xdr:colOff>
                    <xdr:row>97</xdr:row>
                    <xdr:rowOff>66675</xdr:rowOff>
                  </from>
                  <to>
                    <xdr:col>6</xdr:col>
                    <xdr:colOff>523875</xdr:colOff>
                    <xdr:row>97</xdr:row>
                    <xdr:rowOff>228600</xdr:rowOff>
                  </to>
                </anchor>
              </controlPr>
            </control>
          </mc:Choice>
        </mc:AlternateContent>
        <mc:AlternateContent xmlns:mc="http://schemas.openxmlformats.org/markup-compatibility/2006">
          <mc:Choice Requires="x14">
            <control shapeId="40309" r:id="rId256" name="Check Box 373">
              <controlPr defaultSize="0" autoFill="0" autoLine="0" autoPict="0">
                <anchor moveWithCells="1">
                  <from>
                    <xdr:col>7</xdr:col>
                    <xdr:colOff>228600</xdr:colOff>
                    <xdr:row>97</xdr:row>
                    <xdr:rowOff>76200</xdr:rowOff>
                  </from>
                  <to>
                    <xdr:col>7</xdr:col>
                    <xdr:colOff>504825</xdr:colOff>
                    <xdr:row>97</xdr:row>
                    <xdr:rowOff>238125</xdr:rowOff>
                  </to>
                </anchor>
              </controlPr>
            </control>
          </mc:Choice>
        </mc:AlternateContent>
        <mc:AlternateContent xmlns:mc="http://schemas.openxmlformats.org/markup-compatibility/2006">
          <mc:Choice Requires="x14">
            <control shapeId="40310" r:id="rId257" name="Check Box 374">
              <controlPr defaultSize="0" autoFill="0" autoLine="0" autoPict="0">
                <anchor moveWithCells="1">
                  <from>
                    <xdr:col>8</xdr:col>
                    <xdr:colOff>276225</xdr:colOff>
                    <xdr:row>97</xdr:row>
                    <xdr:rowOff>76200</xdr:rowOff>
                  </from>
                  <to>
                    <xdr:col>8</xdr:col>
                    <xdr:colOff>552450</xdr:colOff>
                    <xdr:row>97</xdr:row>
                    <xdr:rowOff>238125</xdr:rowOff>
                  </to>
                </anchor>
              </controlPr>
            </control>
          </mc:Choice>
        </mc:AlternateContent>
        <mc:AlternateContent xmlns:mc="http://schemas.openxmlformats.org/markup-compatibility/2006">
          <mc:Choice Requires="x14">
            <control shapeId="40311" r:id="rId258" name="Check Box 375">
              <controlPr defaultSize="0" autoFill="0" autoLine="0" autoPict="0">
                <anchor moveWithCells="1">
                  <from>
                    <xdr:col>6</xdr:col>
                    <xdr:colOff>247650</xdr:colOff>
                    <xdr:row>98</xdr:row>
                    <xdr:rowOff>66675</xdr:rowOff>
                  </from>
                  <to>
                    <xdr:col>6</xdr:col>
                    <xdr:colOff>523875</xdr:colOff>
                    <xdr:row>98</xdr:row>
                    <xdr:rowOff>228600</xdr:rowOff>
                  </to>
                </anchor>
              </controlPr>
            </control>
          </mc:Choice>
        </mc:AlternateContent>
        <mc:AlternateContent xmlns:mc="http://schemas.openxmlformats.org/markup-compatibility/2006">
          <mc:Choice Requires="x14">
            <control shapeId="40312" r:id="rId259" name="Check Box 376">
              <controlPr defaultSize="0" autoFill="0" autoLine="0" autoPict="0">
                <anchor moveWithCells="1">
                  <from>
                    <xdr:col>7</xdr:col>
                    <xdr:colOff>228600</xdr:colOff>
                    <xdr:row>98</xdr:row>
                    <xdr:rowOff>76200</xdr:rowOff>
                  </from>
                  <to>
                    <xdr:col>7</xdr:col>
                    <xdr:colOff>504825</xdr:colOff>
                    <xdr:row>98</xdr:row>
                    <xdr:rowOff>238125</xdr:rowOff>
                  </to>
                </anchor>
              </controlPr>
            </control>
          </mc:Choice>
        </mc:AlternateContent>
        <mc:AlternateContent xmlns:mc="http://schemas.openxmlformats.org/markup-compatibility/2006">
          <mc:Choice Requires="x14">
            <control shapeId="40313" r:id="rId260" name="Check Box 377">
              <controlPr defaultSize="0" autoFill="0" autoLine="0" autoPict="0">
                <anchor moveWithCells="1">
                  <from>
                    <xdr:col>8</xdr:col>
                    <xdr:colOff>276225</xdr:colOff>
                    <xdr:row>98</xdr:row>
                    <xdr:rowOff>76200</xdr:rowOff>
                  </from>
                  <to>
                    <xdr:col>8</xdr:col>
                    <xdr:colOff>552450</xdr:colOff>
                    <xdr:row>98</xdr:row>
                    <xdr:rowOff>238125</xdr:rowOff>
                  </to>
                </anchor>
              </controlPr>
            </control>
          </mc:Choice>
        </mc:AlternateContent>
        <mc:AlternateContent xmlns:mc="http://schemas.openxmlformats.org/markup-compatibility/2006">
          <mc:Choice Requires="x14">
            <control shapeId="40314" r:id="rId261" name="Check Box 378">
              <controlPr defaultSize="0" autoFill="0" autoLine="0" autoPict="0">
                <anchor moveWithCells="1">
                  <from>
                    <xdr:col>6</xdr:col>
                    <xdr:colOff>247650</xdr:colOff>
                    <xdr:row>99</xdr:row>
                    <xdr:rowOff>66675</xdr:rowOff>
                  </from>
                  <to>
                    <xdr:col>6</xdr:col>
                    <xdr:colOff>523875</xdr:colOff>
                    <xdr:row>99</xdr:row>
                    <xdr:rowOff>228600</xdr:rowOff>
                  </to>
                </anchor>
              </controlPr>
            </control>
          </mc:Choice>
        </mc:AlternateContent>
        <mc:AlternateContent xmlns:mc="http://schemas.openxmlformats.org/markup-compatibility/2006">
          <mc:Choice Requires="x14">
            <control shapeId="40315" r:id="rId262" name="Check Box 379">
              <controlPr defaultSize="0" autoFill="0" autoLine="0" autoPict="0">
                <anchor moveWithCells="1">
                  <from>
                    <xdr:col>7</xdr:col>
                    <xdr:colOff>228600</xdr:colOff>
                    <xdr:row>99</xdr:row>
                    <xdr:rowOff>76200</xdr:rowOff>
                  </from>
                  <to>
                    <xdr:col>7</xdr:col>
                    <xdr:colOff>504825</xdr:colOff>
                    <xdr:row>99</xdr:row>
                    <xdr:rowOff>238125</xdr:rowOff>
                  </to>
                </anchor>
              </controlPr>
            </control>
          </mc:Choice>
        </mc:AlternateContent>
        <mc:AlternateContent xmlns:mc="http://schemas.openxmlformats.org/markup-compatibility/2006">
          <mc:Choice Requires="x14">
            <control shapeId="40316" r:id="rId263" name="Check Box 380">
              <controlPr defaultSize="0" autoFill="0" autoLine="0" autoPict="0">
                <anchor moveWithCells="1">
                  <from>
                    <xdr:col>8</xdr:col>
                    <xdr:colOff>276225</xdr:colOff>
                    <xdr:row>99</xdr:row>
                    <xdr:rowOff>76200</xdr:rowOff>
                  </from>
                  <to>
                    <xdr:col>8</xdr:col>
                    <xdr:colOff>552450</xdr:colOff>
                    <xdr:row>99</xdr:row>
                    <xdr:rowOff>238125</xdr:rowOff>
                  </to>
                </anchor>
              </controlPr>
            </control>
          </mc:Choice>
        </mc:AlternateContent>
        <mc:AlternateContent xmlns:mc="http://schemas.openxmlformats.org/markup-compatibility/2006">
          <mc:Choice Requires="x14">
            <control shapeId="40317" r:id="rId264" name="Check Box 381">
              <controlPr defaultSize="0" autoFill="0" autoLine="0" autoPict="0">
                <anchor moveWithCells="1">
                  <from>
                    <xdr:col>6</xdr:col>
                    <xdr:colOff>247650</xdr:colOff>
                    <xdr:row>100</xdr:row>
                    <xdr:rowOff>66675</xdr:rowOff>
                  </from>
                  <to>
                    <xdr:col>6</xdr:col>
                    <xdr:colOff>523875</xdr:colOff>
                    <xdr:row>100</xdr:row>
                    <xdr:rowOff>228600</xdr:rowOff>
                  </to>
                </anchor>
              </controlPr>
            </control>
          </mc:Choice>
        </mc:AlternateContent>
        <mc:AlternateContent xmlns:mc="http://schemas.openxmlformats.org/markup-compatibility/2006">
          <mc:Choice Requires="x14">
            <control shapeId="40318" r:id="rId265" name="Check Box 382">
              <controlPr defaultSize="0" autoFill="0" autoLine="0" autoPict="0">
                <anchor moveWithCells="1">
                  <from>
                    <xdr:col>7</xdr:col>
                    <xdr:colOff>228600</xdr:colOff>
                    <xdr:row>100</xdr:row>
                    <xdr:rowOff>76200</xdr:rowOff>
                  </from>
                  <to>
                    <xdr:col>7</xdr:col>
                    <xdr:colOff>504825</xdr:colOff>
                    <xdr:row>100</xdr:row>
                    <xdr:rowOff>238125</xdr:rowOff>
                  </to>
                </anchor>
              </controlPr>
            </control>
          </mc:Choice>
        </mc:AlternateContent>
        <mc:AlternateContent xmlns:mc="http://schemas.openxmlformats.org/markup-compatibility/2006">
          <mc:Choice Requires="x14">
            <control shapeId="40319" r:id="rId266" name="Check Box 383">
              <controlPr defaultSize="0" autoFill="0" autoLine="0" autoPict="0">
                <anchor moveWithCells="1">
                  <from>
                    <xdr:col>8</xdr:col>
                    <xdr:colOff>276225</xdr:colOff>
                    <xdr:row>100</xdr:row>
                    <xdr:rowOff>76200</xdr:rowOff>
                  </from>
                  <to>
                    <xdr:col>8</xdr:col>
                    <xdr:colOff>552450</xdr:colOff>
                    <xdr:row>100</xdr:row>
                    <xdr:rowOff>238125</xdr:rowOff>
                  </to>
                </anchor>
              </controlPr>
            </control>
          </mc:Choice>
        </mc:AlternateContent>
        <mc:AlternateContent xmlns:mc="http://schemas.openxmlformats.org/markup-compatibility/2006">
          <mc:Choice Requires="x14">
            <control shapeId="40320" r:id="rId267" name="Check Box 384">
              <controlPr defaultSize="0" autoFill="0" autoLine="0" autoPict="0">
                <anchor moveWithCells="1">
                  <from>
                    <xdr:col>6</xdr:col>
                    <xdr:colOff>247650</xdr:colOff>
                    <xdr:row>101</xdr:row>
                    <xdr:rowOff>66675</xdr:rowOff>
                  </from>
                  <to>
                    <xdr:col>6</xdr:col>
                    <xdr:colOff>523875</xdr:colOff>
                    <xdr:row>101</xdr:row>
                    <xdr:rowOff>228600</xdr:rowOff>
                  </to>
                </anchor>
              </controlPr>
            </control>
          </mc:Choice>
        </mc:AlternateContent>
        <mc:AlternateContent xmlns:mc="http://schemas.openxmlformats.org/markup-compatibility/2006">
          <mc:Choice Requires="x14">
            <control shapeId="40321" r:id="rId268" name="Check Box 385">
              <controlPr defaultSize="0" autoFill="0" autoLine="0" autoPict="0">
                <anchor moveWithCells="1">
                  <from>
                    <xdr:col>7</xdr:col>
                    <xdr:colOff>228600</xdr:colOff>
                    <xdr:row>101</xdr:row>
                    <xdr:rowOff>76200</xdr:rowOff>
                  </from>
                  <to>
                    <xdr:col>7</xdr:col>
                    <xdr:colOff>504825</xdr:colOff>
                    <xdr:row>101</xdr:row>
                    <xdr:rowOff>238125</xdr:rowOff>
                  </to>
                </anchor>
              </controlPr>
            </control>
          </mc:Choice>
        </mc:AlternateContent>
        <mc:AlternateContent xmlns:mc="http://schemas.openxmlformats.org/markup-compatibility/2006">
          <mc:Choice Requires="x14">
            <control shapeId="40322" r:id="rId269" name="Check Box 386">
              <controlPr defaultSize="0" autoFill="0" autoLine="0" autoPict="0">
                <anchor moveWithCells="1">
                  <from>
                    <xdr:col>8</xdr:col>
                    <xdr:colOff>276225</xdr:colOff>
                    <xdr:row>101</xdr:row>
                    <xdr:rowOff>76200</xdr:rowOff>
                  </from>
                  <to>
                    <xdr:col>8</xdr:col>
                    <xdr:colOff>552450</xdr:colOff>
                    <xdr:row>101</xdr:row>
                    <xdr:rowOff>238125</xdr:rowOff>
                  </to>
                </anchor>
              </controlPr>
            </control>
          </mc:Choice>
        </mc:AlternateContent>
        <mc:AlternateContent xmlns:mc="http://schemas.openxmlformats.org/markup-compatibility/2006">
          <mc:Choice Requires="x14">
            <control shapeId="40323" r:id="rId270" name="Check Box 387">
              <controlPr defaultSize="0" autoFill="0" autoLine="0" autoPict="0">
                <anchor moveWithCells="1">
                  <from>
                    <xdr:col>6</xdr:col>
                    <xdr:colOff>257175</xdr:colOff>
                    <xdr:row>102</xdr:row>
                    <xdr:rowOff>66675</xdr:rowOff>
                  </from>
                  <to>
                    <xdr:col>6</xdr:col>
                    <xdr:colOff>533400</xdr:colOff>
                    <xdr:row>102</xdr:row>
                    <xdr:rowOff>228600</xdr:rowOff>
                  </to>
                </anchor>
              </controlPr>
            </control>
          </mc:Choice>
        </mc:AlternateContent>
        <mc:AlternateContent xmlns:mc="http://schemas.openxmlformats.org/markup-compatibility/2006">
          <mc:Choice Requires="x14">
            <control shapeId="40324" r:id="rId271" name="Check Box 388">
              <controlPr defaultSize="0" autoFill="0" autoLine="0" autoPict="0">
                <anchor moveWithCells="1">
                  <from>
                    <xdr:col>7</xdr:col>
                    <xdr:colOff>238125</xdr:colOff>
                    <xdr:row>102</xdr:row>
                    <xdr:rowOff>76200</xdr:rowOff>
                  </from>
                  <to>
                    <xdr:col>7</xdr:col>
                    <xdr:colOff>514350</xdr:colOff>
                    <xdr:row>102</xdr:row>
                    <xdr:rowOff>238125</xdr:rowOff>
                  </to>
                </anchor>
              </controlPr>
            </control>
          </mc:Choice>
        </mc:AlternateContent>
        <mc:AlternateContent xmlns:mc="http://schemas.openxmlformats.org/markup-compatibility/2006">
          <mc:Choice Requires="x14">
            <control shapeId="40325" r:id="rId272" name="Check Box 389">
              <controlPr defaultSize="0" autoFill="0" autoLine="0" autoPict="0">
                <anchor moveWithCells="1">
                  <from>
                    <xdr:col>8</xdr:col>
                    <xdr:colOff>266700</xdr:colOff>
                    <xdr:row>102</xdr:row>
                    <xdr:rowOff>76200</xdr:rowOff>
                  </from>
                  <to>
                    <xdr:col>8</xdr:col>
                    <xdr:colOff>542925</xdr:colOff>
                    <xdr:row>102</xdr:row>
                    <xdr:rowOff>238125</xdr:rowOff>
                  </to>
                </anchor>
              </controlPr>
            </control>
          </mc:Choice>
        </mc:AlternateContent>
        <mc:AlternateContent xmlns:mc="http://schemas.openxmlformats.org/markup-compatibility/2006">
          <mc:Choice Requires="x14">
            <control shapeId="40326" r:id="rId273" name="Check Box 390">
              <controlPr defaultSize="0" autoFill="0" autoLine="0" autoPict="0">
                <anchor moveWithCells="1">
                  <from>
                    <xdr:col>6</xdr:col>
                    <xdr:colOff>257175</xdr:colOff>
                    <xdr:row>103</xdr:row>
                    <xdr:rowOff>66675</xdr:rowOff>
                  </from>
                  <to>
                    <xdr:col>6</xdr:col>
                    <xdr:colOff>533400</xdr:colOff>
                    <xdr:row>103</xdr:row>
                    <xdr:rowOff>228600</xdr:rowOff>
                  </to>
                </anchor>
              </controlPr>
            </control>
          </mc:Choice>
        </mc:AlternateContent>
        <mc:AlternateContent xmlns:mc="http://schemas.openxmlformats.org/markup-compatibility/2006">
          <mc:Choice Requires="x14">
            <control shapeId="40327" r:id="rId274" name="Check Box 391">
              <controlPr defaultSize="0" autoFill="0" autoLine="0" autoPict="0">
                <anchor moveWithCells="1">
                  <from>
                    <xdr:col>7</xdr:col>
                    <xdr:colOff>238125</xdr:colOff>
                    <xdr:row>103</xdr:row>
                    <xdr:rowOff>76200</xdr:rowOff>
                  </from>
                  <to>
                    <xdr:col>7</xdr:col>
                    <xdr:colOff>514350</xdr:colOff>
                    <xdr:row>103</xdr:row>
                    <xdr:rowOff>238125</xdr:rowOff>
                  </to>
                </anchor>
              </controlPr>
            </control>
          </mc:Choice>
        </mc:AlternateContent>
        <mc:AlternateContent xmlns:mc="http://schemas.openxmlformats.org/markup-compatibility/2006">
          <mc:Choice Requires="x14">
            <control shapeId="40328" r:id="rId275" name="Check Box 392">
              <controlPr defaultSize="0" autoFill="0" autoLine="0" autoPict="0">
                <anchor moveWithCells="1">
                  <from>
                    <xdr:col>8</xdr:col>
                    <xdr:colOff>276225</xdr:colOff>
                    <xdr:row>103</xdr:row>
                    <xdr:rowOff>76200</xdr:rowOff>
                  </from>
                  <to>
                    <xdr:col>8</xdr:col>
                    <xdr:colOff>552450</xdr:colOff>
                    <xdr:row>103</xdr:row>
                    <xdr:rowOff>238125</xdr:rowOff>
                  </to>
                </anchor>
              </controlPr>
            </control>
          </mc:Choice>
        </mc:AlternateContent>
        <mc:AlternateContent xmlns:mc="http://schemas.openxmlformats.org/markup-compatibility/2006">
          <mc:Choice Requires="x14">
            <control shapeId="40329" r:id="rId276" name="Check Box 393">
              <controlPr defaultSize="0" autoFill="0" autoLine="0" autoPict="0">
                <anchor moveWithCells="1">
                  <from>
                    <xdr:col>6</xdr:col>
                    <xdr:colOff>257175</xdr:colOff>
                    <xdr:row>104</xdr:row>
                    <xdr:rowOff>66675</xdr:rowOff>
                  </from>
                  <to>
                    <xdr:col>6</xdr:col>
                    <xdr:colOff>533400</xdr:colOff>
                    <xdr:row>104</xdr:row>
                    <xdr:rowOff>228600</xdr:rowOff>
                  </to>
                </anchor>
              </controlPr>
            </control>
          </mc:Choice>
        </mc:AlternateContent>
        <mc:AlternateContent xmlns:mc="http://schemas.openxmlformats.org/markup-compatibility/2006">
          <mc:Choice Requires="x14">
            <control shapeId="40330" r:id="rId277" name="Check Box 394">
              <controlPr defaultSize="0" autoFill="0" autoLine="0" autoPict="0">
                <anchor moveWithCells="1">
                  <from>
                    <xdr:col>7</xdr:col>
                    <xdr:colOff>247650</xdr:colOff>
                    <xdr:row>104</xdr:row>
                    <xdr:rowOff>76200</xdr:rowOff>
                  </from>
                  <to>
                    <xdr:col>7</xdr:col>
                    <xdr:colOff>523875</xdr:colOff>
                    <xdr:row>104</xdr:row>
                    <xdr:rowOff>238125</xdr:rowOff>
                  </to>
                </anchor>
              </controlPr>
            </control>
          </mc:Choice>
        </mc:AlternateContent>
        <mc:AlternateContent xmlns:mc="http://schemas.openxmlformats.org/markup-compatibility/2006">
          <mc:Choice Requires="x14">
            <control shapeId="40331" r:id="rId278" name="Check Box 395">
              <controlPr defaultSize="0" autoFill="0" autoLine="0" autoPict="0">
                <anchor moveWithCells="1">
                  <from>
                    <xdr:col>8</xdr:col>
                    <xdr:colOff>276225</xdr:colOff>
                    <xdr:row>104</xdr:row>
                    <xdr:rowOff>76200</xdr:rowOff>
                  </from>
                  <to>
                    <xdr:col>8</xdr:col>
                    <xdr:colOff>552450</xdr:colOff>
                    <xdr:row>104</xdr:row>
                    <xdr:rowOff>238125</xdr:rowOff>
                  </to>
                </anchor>
              </controlPr>
            </control>
          </mc:Choice>
        </mc:AlternateContent>
        <mc:AlternateContent xmlns:mc="http://schemas.openxmlformats.org/markup-compatibility/2006">
          <mc:Choice Requires="x14">
            <control shapeId="40332" r:id="rId279" name="Check Box 396">
              <controlPr defaultSize="0" autoFill="0" autoLine="0" autoPict="0">
                <anchor moveWithCells="1">
                  <from>
                    <xdr:col>6</xdr:col>
                    <xdr:colOff>266700</xdr:colOff>
                    <xdr:row>105</xdr:row>
                    <xdr:rowOff>85725</xdr:rowOff>
                  </from>
                  <to>
                    <xdr:col>6</xdr:col>
                    <xdr:colOff>542925</xdr:colOff>
                    <xdr:row>105</xdr:row>
                    <xdr:rowOff>247650</xdr:rowOff>
                  </to>
                </anchor>
              </controlPr>
            </control>
          </mc:Choice>
        </mc:AlternateContent>
        <mc:AlternateContent xmlns:mc="http://schemas.openxmlformats.org/markup-compatibility/2006">
          <mc:Choice Requires="x14">
            <control shapeId="40333" r:id="rId280" name="Check Box 397">
              <controlPr defaultSize="0" autoFill="0" autoLine="0" autoPict="0">
                <anchor moveWithCells="1">
                  <from>
                    <xdr:col>7</xdr:col>
                    <xdr:colOff>247650</xdr:colOff>
                    <xdr:row>105</xdr:row>
                    <xdr:rowOff>95250</xdr:rowOff>
                  </from>
                  <to>
                    <xdr:col>7</xdr:col>
                    <xdr:colOff>523875</xdr:colOff>
                    <xdr:row>105</xdr:row>
                    <xdr:rowOff>257175</xdr:rowOff>
                  </to>
                </anchor>
              </controlPr>
            </control>
          </mc:Choice>
        </mc:AlternateContent>
        <mc:AlternateContent xmlns:mc="http://schemas.openxmlformats.org/markup-compatibility/2006">
          <mc:Choice Requires="x14">
            <control shapeId="40334" r:id="rId281" name="Check Box 398">
              <controlPr defaultSize="0" autoFill="0" autoLine="0" autoPict="0">
                <anchor moveWithCells="1">
                  <from>
                    <xdr:col>8</xdr:col>
                    <xdr:colOff>276225</xdr:colOff>
                    <xdr:row>105</xdr:row>
                    <xdr:rowOff>47625</xdr:rowOff>
                  </from>
                  <to>
                    <xdr:col>8</xdr:col>
                    <xdr:colOff>581025</xdr:colOff>
                    <xdr:row>105</xdr:row>
                    <xdr:rowOff>266700</xdr:rowOff>
                  </to>
                </anchor>
              </controlPr>
            </control>
          </mc:Choice>
        </mc:AlternateContent>
        <mc:AlternateContent xmlns:mc="http://schemas.openxmlformats.org/markup-compatibility/2006">
          <mc:Choice Requires="x14">
            <control shapeId="40335" r:id="rId282" name="Check Box 399">
              <controlPr defaultSize="0" autoFill="0" autoLine="0" autoPict="0">
                <anchor moveWithCells="1">
                  <from>
                    <xdr:col>6</xdr:col>
                    <xdr:colOff>266700</xdr:colOff>
                    <xdr:row>106</xdr:row>
                    <xdr:rowOff>85725</xdr:rowOff>
                  </from>
                  <to>
                    <xdr:col>6</xdr:col>
                    <xdr:colOff>542925</xdr:colOff>
                    <xdr:row>106</xdr:row>
                    <xdr:rowOff>247650</xdr:rowOff>
                  </to>
                </anchor>
              </controlPr>
            </control>
          </mc:Choice>
        </mc:AlternateContent>
        <mc:AlternateContent xmlns:mc="http://schemas.openxmlformats.org/markup-compatibility/2006">
          <mc:Choice Requires="x14">
            <control shapeId="40336" r:id="rId283" name="Check Box 400">
              <controlPr defaultSize="0" autoFill="0" autoLine="0" autoPict="0">
                <anchor moveWithCells="1">
                  <from>
                    <xdr:col>7</xdr:col>
                    <xdr:colOff>247650</xdr:colOff>
                    <xdr:row>106</xdr:row>
                    <xdr:rowOff>95250</xdr:rowOff>
                  </from>
                  <to>
                    <xdr:col>7</xdr:col>
                    <xdr:colOff>523875</xdr:colOff>
                    <xdr:row>106</xdr:row>
                    <xdr:rowOff>257175</xdr:rowOff>
                  </to>
                </anchor>
              </controlPr>
            </control>
          </mc:Choice>
        </mc:AlternateContent>
        <mc:AlternateContent xmlns:mc="http://schemas.openxmlformats.org/markup-compatibility/2006">
          <mc:Choice Requires="x14">
            <control shapeId="40337" r:id="rId284" name="Check Box 401">
              <controlPr defaultSize="0" autoFill="0" autoLine="0" autoPict="0">
                <anchor moveWithCells="1">
                  <from>
                    <xdr:col>8</xdr:col>
                    <xdr:colOff>276225</xdr:colOff>
                    <xdr:row>106</xdr:row>
                    <xdr:rowOff>47625</xdr:rowOff>
                  </from>
                  <to>
                    <xdr:col>8</xdr:col>
                    <xdr:colOff>581025</xdr:colOff>
                    <xdr:row>106</xdr:row>
                    <xdr:rowOff>266700</xdr:rowOff>
                  </to>
                </anchor>
              </controlPr>
            </control>
          </mc:Choice>
        </mc:AlternateContent>
        <mc:AlternateContent xmlns:mc="http://schemas.openxmlformats.org/markup-compatibility/2006">
          <mc:Choice Requires="x14">
            <control shapeId="40338" r:id="rId285" name="Check Box 402">
              <controlPr defaultSize="0" autoFill="0" autoLine="0" autoPict="0">
                <anchor moveWithCells="1">
                  <from>
                    <xdr:col>6</xdr:col>
                    <xdr:colOff>266700</xdr:colOff>
                    <xdr:row>107</xdr:row>
                    <xdr:rowOff>85725</xdr:rowOff>
                  </from>
                  <to>
                    <xdr:col>6</xdr:col>
                    <xdr:colOff>542925</xdr:colOff>
                    <xdr:row>107</xdr:row>
                    <xdr:rowOff>247650</xdr:rowOff>
                  </to>
                </anchor>
              </controlPr>
            </control>
          </mc:Choice>
        </mc:AlternateContent>
        <mc:AlternateContent xmlns:mc="http://schemas.openxmlformats.org/markup-compatibility/2006">
          <mc:Choice Requires="x14">
            <control shapeId="40339" r:id="rId286" name="Check Box 403">
              <controlPr defaultSize="0" autoFill="0" autoLine="0" autoPict="0">
                <anchor moveWithCells="1">
                  <from>
                    <xdr:col>7</xdr:col>
                    <xdr:colOff>247650</xdr:colOff>
                    <xdr:row>107</xdr:row>
                    <xdr:rowOff>95250</xdr:rowOff>
                  </from>
                  <to>
                    <xdr:col>7</xdr:col>
                    <xdr:colOff>523875</xdr:colOff>
                    <xdr:row>107</xdr:row>
                    <xdr:rowOff>257175</xdr:rowOff>
                  </to>
                </anchor>
              </controlPr>
            </control>
          </mc:Choice>
        </mc:AlternateContent>
        <mc:AlternateContent xmlns:mc="http://schemas.openxmlformats.org/markup-compatibility/2006">
          <mc:Choice Requires="x14">
            <control shapeId="40340" r:id="rId287" name="Check Box 404">
              <controlPr defaultSize="0" autoFill="0" autoLine="0" autoPict="0">
                <anchor moveWithCells="1">
                  <from>
                    <xdr:col>8</xdr:col>
                    <xdr:colOff>266700</xdr:colOff>
                    <xdr:row>107</xdr:row>
                    <xdr:rowOff>95250</xdr:rowOff>
                  </from>
                  <to>
                    <xdr:col>8</xdr:col>
                    <xdr:colOff>542925</xdr:colOff>
                    <xdr:row>107</xdr:row>
                    <xdr:rowOff>257175</xdr:rowOff>
                  </to>
                </anchor>
              </controlPr>
            </control>
          </mc:Choice>
        </mc:AlternateContent>
        <mc:AlternateContent xmlns:mc="http://schemas.openxmlformats.org/markup-compatibility/2006">
          <mc:Choice Requires="x14">
            <control shapeId="40341" r:id="rId288" name="Check Box 405">
              <controlPr defaultSize="0" autoFill="0" autoLine="0" autoPict="0">
                <anchor moveWithCells="1">
                  <from>
                    <xdr:col>6</xdr:col>
                    <xdr:colOff>266700</xdr:colOff>
                    <xdr:row>108</xdr:row>
                    <xdr:rowOff>95250</xdr:rowOff>
                  </from>
                  <to>
                    <xdr:col>6</xdr:col>
                    <xdr:colOff>542925</xdr:colOff>
                    <xdr:row>108</xdr:row>
                    <xdr:rowOff>257175</xdr:rowOff>
                  </to>
                </anchor>
              </controlPr>
            </control>
          </mc:Choice>
        </mc:AlternateContent>
        <mc:AlternateContent xmlns:mc="http://schemas.openxmlformats.org/markup-compatibility/2006">
          <mc:Choice Requires="x14">
            <control shapeId="40342" r:id="rId289" name="Check Box 406">
              <controlPr defaultSize="0" autoFill="0" autoLine="0" autoPict="0">
                <anchor moveWithCells="1">
                  <from>
                    <xdr:col>7</xdr:col>
                    <xdr:colOff>247650</xdr:colOff>
                    <xdr:row>108</xdr:row>
                    <xdr:rowOff>104775</xdr:rowOff>
                  </from>
                  <to>
                    <xdr:col>7</xdr:col>
                    <xdr:colOff>523875</xdr:colOff>
                    <xdr:row>108</xdr:row>
                    <xdr:rowOff>266700</xdr:rowOff>
                  </to>
                </anchor>
              </controlPr>
            </control>
          </mc:Choice>
        </mc:AlternateContent>
        <mc:AlternateContent xmlns:mc="http://schemas.openxmlformats.org/markup-compatibility/2006">
          <mc:Choice Requires="x14">
            <control shapeId="40343" r:id="rId290" name="Check Box 407">
              <controlPr defaultSize="0" autoFill="0" autoLine="0" autoPict="0">
                <anchor moveWithCells="1">
                  <from>
                    <xdr:col>8</xdr:col>
                    <xdr:colOff>266700</xdr:colOff>
                    <xdr:row>108</xdr:row>
                    <xdr:rowOff>104775</xdr:rowOff>
                  </from>
                  <to>
                    <xdr:col>8</xdr:col>
                    <xdr:colOff>542925</xdr:colOff>
                    <xdr:row>108</xdr:row>
                    <xdr:rowOff>266700</xdr:rowOff>
                  </to>
                </anchor>
              </controlPr>
            </control>
          </mc:Choice>
        </mc:AlternateContent>
        <mc:AlternateContent xmlns:mc="http://schemas.openxmlformats.org/markup-compatibility/2006">
          <mc:Choice Requires="x14">
            <control shapeId="40344" r:id="rId291" name="Check Box 408">
              <controlPr defaultSize="0" autoFill="0" autoLine="0" autoPict="0">
                <anchor moveWithCells="1">
                  <from>
                    <xdr:col>6</xdr:col>
                    <xdr:colOff>257175</xdr:colOff>
                    <xdr:row>109</xdr:row>
                    <xdr:rowOff>66675</xdr:rowOff>
                  </from>
                  <to>
                    <xdr:col>6</xdr:col>
                    <xdr:colOff>533400</xdr:colOff>
                    <xdr:row>109</xdr:row>
                    <xdr:rowOff>228600</xdr:rowOff>
                  </to>
                </anchor>
              </controlPr>
            </control>
          </mc:Choice>
        </mc:AlternateContent>
        <mc:AlternateContent xmlns:mc="http://schemas.openxmlformats.org/markup-compatibility/2006">
          <mc:Choice Requires="x14">
            <control shapeId="40345" r:id="rId292" name="Check Box 409">
              <controlPr defaultSize="0" autoFill="0" autoLine="0" autoPict="0">
                <anchor moveWithCells="1">
                  <from>
                    <xdr:col>7</xdr:col>
                    <xdr:colOff>238125</xdr:colOff>
                    <xdr:row>109</xdr:row>
                    <xdr:rowOff>76200</xdr:rowOff>
                  </from>
                  <to>
                    <xdr:col>7</xdr:col>
                    <xdr:colOff>514350</xdr:colOff>
                    <xdr:row>109</xdr:row>
                    <xdr:rowOff>238125</xdr:rowOff>
                  </to>
                </anchor>
              </controlPr>
            </control>
          </mc:Choice>
        </mc:AlternateContent>
        <mc:AlternateContent xmlns:mc="http://schemas.openxmlformats.org/markup-compatibility/2006">
          <mc:Choice Requires="x14">
            <control shapeId="40346" r:id="rId293" name="Check Box 410">
              <controlPr defaultSize="0" autoFill="0" autoLine="0" autoPict="0">
                <anchor moveWithCells="1">
                  <from>
                    <xdr:col>8</xdr:col>
                    <xdr:colOff>276225</xdr:colOff>
                    <xdr:row>109</xdr:row>
                    <xdr:rowOff>76200</xdr:rowOff>
                  </from>
                  <to>
                    <xdr:col>8</xdr:col>
                    <xdr:colOff>552450</xdr:colOff>
                    <xdr:row>109</xdr:row>
                    <xdr:rowOff>238125</xdr:rowOff>
                  </to>
                </anchor>
              </controlPr>
            </control>
          </mc:Choice>
        </mc:AlternateContent>
        <mc:AlternateContent xmlns:mc="http://schemas.openxmlformats.org/markup-compatibility/2006">
          <mc:Choice Requires="x14">
            <control shapeId="40347" r:id="rId294" name="Check Box 411">
              <controlPr defaultSize="0" autoFill="0" autoLine="0" autoPict="0">
                <anchor moveWithCells="1">
                  <from>
                    <xdr:col>6</xdr:col>
                    <xdr:colOff>257175</xdr:colOff>
                    <xdr:row>110</xdr:row>
                    <xdr:rowOff>66675</xdr:rowOff>
                  </from>
                  <to>
                    <xdr:col>6</xdr:col>
                    <xdr:colOff>533400</xdr:colOff>
                    <xdr:row>110</xdr:row>
                    <xdr:rowOff>228600</xdr:rowOff>
                  </to>
                </anchor>
              </controlPr>
            </control>
          </mc:Choice>
        </mc:AlternateContent>
        <mc:AlternateContent xmlns:mc="http://schemas.openxmlformats.org/markup-compatibility/2006">
          <mc:Choice Requires="x14">
            <control shapeId="40348" r:id="rId295" name="Check Box 412">
              <controlPr defaultSize="0" autoFill="0" autoLine="0" autoPict="0">
                <anchor moveWithCells="1">
                  <from>
                    <xdr:col>7</xdr:col>
                    <xdr:colOff>247650</xdr:colOff>
                    <xdr:row>110</xdr:row>
                    <xdr:rowOff>76200</xdr:rowOff>
                  </from>
                  <to>
                    <xdr:col>7</xdr:col>
                    <xdr:colOff>523875</xdr:colOff>
                    <xdr:row>110</xdr:row>
                    <xdr:rowOff>238125</xdr:rowOff>
                  </to>
                </anchor>
              </controlPr>
            </control>
          </mc:Choice>
        </mc:AlternateContent>
        <mc:AlternateContent xmlns:mc="http://schemas.openxmlformats.org/markup-compatibility/2006">
          <mc:Choice Requires="x14">
            <control shapeId="40349" r:id="rId296" name="Check Box 413">
              <controlPr defaultSize="0" autoFill="0" autoLine="0" autoPict="0">
                <anchor moveWithCells="1">
                  <from>
                    <xdr:col>8</xdr:col>
                    <xdr:colOff>276225</xdr:colOff>
                    <xdr:row>110</xdr:row>
                    <xdr:rowOff>76200</xdr:rowOff>
                  </from>
                  <to>
                    <xdr:col>8</xdr:col>
                    <xdr:colOff>552450</xdr:colOff>
                    <xdr:row>110</xdr:row>
                    <xdr:rowOff>238125</xdr:rowOff>
                  </to>
                </anchor>
              </controlPr>
            </control>
          </mc:Choice>
        </mc:AlternateContent>
        <mc:AlternateContent xmlns:mc="http://schemas.openxmlformats.org/markup-compatibility/2006">
          <mc:Choice Requires="x14">
            <control shapeId="40350" r:id="rId297" name="Check Box 414">
              <controlPr defaultSize="0" autoFill="0" autoLine="0" autoPict="0">
                <anchor moveWithCells="1">
                  <from>
                    <xdr:col>6</xdr:col>
                    <xdr:colOff>266700</xdr:colOff>
                    <xdr:row>111</xdr:row>
                    <xdr:rowOff>85725</xdr:rowOff>
                  </from>
                  <to>
                    <xdr:col>6</xdr:col>
                    <xdr:colOff>542925</xdr:colOff>
                    <xdr:row>111</xdr:row>
                    <xdr:rowOff>247650</xdr:rowOff>
                  </to>
                </anchor>
              </controlPr>
            </control>
          </mc:Choice>
        </mc:AlternateContent>
        <mc:AlternateContent xmlns:mc="http://schemas.openxmlformats.org/markup-compatibility/2006">
          <mc:Choice Requires="x14">
            <control shapeId="40351" r:id="rId298" name="Check Box 415">
              <controlPr defaultSize="0" autoFill="0" autoLine="0" autoPict="0">
                <anchor moveWithCells="1">
                  <from>
                    <xdr:col>7</xdr:col>
                    <xdr:colOff>247650</xdr:colOff>
                    <xdr:row>111</xdr:row>
                    <xdr:rowOff>95250</xdr:rowOff>
                  </from>
                  <to>
                    <xdr:col>7</xdr:col>
                    <xdr:colOff>523875</xdr:colOff>
                    <xdr:row>111</xdr:row>
                    <xdr:rowOff>257175</xdr:rowOff>
                  </to>
                </anchor>
              </controlPr>
            </control>
          </mc:Choice>
        </mc:AlternateContent>
        <mc:AlternateContent xmlns:mc="http://schemas.openxmlformats.org/markup-compatibility/2006">
          <mc:Choice Requires="x14">
            <control shapeId="40352" r:id="rId299" name="Check Box 416">
              <controlPr defaultSize="0" autoFill="0" autoLine="0" autoPict="0">
                <anchor moveWithCells="1">
                  <from>
                    <xdr:col>8</xdr:col>
                    <xdr:colOff>276225</xdr:colOff>
                    <xdr:row>111</xdr:row>
                    <xdr:rowOff>47625</xdr:rowOff>
                  </from>
                  <to>
                    <xdr:col>8</xdr:col>
                    <xdr:colOff>581025</xdr:colOff>
                    <xdr:row>111</xdr:row>
                    <xdr:rowOff>266700</xdr:rowOff>
                  </to>
                </anchor>
              </controlPr>
            </control>
          </mc:Choice>
        </mc:AlternateContent>
        <mc:AlternateContent xmlns:mc="http://schemas.openxmlformats.org/markup-compatibility/2006">
          <mc:Choice Requires="x14">
            <control shapeId="40353" r:id="rId300" name="Check Box 417">
              <controlPr defaultSize="0" autoFill="0" autoLine="0" autoPict="0">
                <anchor moveWithCells="1">
                  <from>
                    <xdr:col>6</xdr:col>
                    <xdr:colOff>266700</xdr:colOff>
                    <xdr:row>112</xdr:row>
                    <xdr:rowOff>85725</xdr:rowOff>
                  </from>
                  <to>
                    <xdr:col>6</xdr:col>
                    <xdr:colOff>542925</xdr:colOff>
                    <xdr:row>112</xdr:row>
                    <xdr:rowOff>247650</xdr:rowOff>
                  </to>
                </anchor>
              </controlPr>
            </control>
          </mc:Choice>
        </mc:AlternateContent>
        <mc:AlternateContent xmlns:mc="http://schemas.openxmlformats.org/markup-compatibility/2006">
          <mc:Choice Requires="x14">
            <control shapeId="40354" r:id="rId301" name="Check Box 418">
              <controlPr defaultSize="0" autoFill="0" autoLine="0" autoPict="0">
                <anchor moveWithCells="1">
                  <from>
                    <xdr:col>7</xdr:col>
                    <xdr:colOff>247650</xdr:colOff>
                    <xdr:row>112</xdr:row>
                    <xdr:rowOff>95250</xdr:rowOff>
                  </from>
                  <to>
                    <xdr:col>7</xdr:col>
                    <xdr:colOff>523875</xdr:colOff>
                    <xdr:row>112</xdr:row>
                    <xdr:rowOff>257175</xdr:rowOff>
                  </to>
                </anchor>
              </controlPr>
            </control>
          </mc:Choice>
        </mc:AlternateContent>
        <mc:AlternateContent xmlns:mc="http://schemas.openxmlformats.org/markup-compatibility/2006">
          <mc:Choice Requires="x14">
            <control shapeId="40355" r:id="rId302" name="Check Box 419">
              <controlPr defaultSize="0" autoFill="0" autoLine="0" autoPict="0">
                <anchor moveWithCells="1">
                  <from>
                    <xdr:col>8</xdr:col>
                    <xdr:colOff>276225</xdr:colOff>
                    <xdr:row>112</xdr:row>
                    <xdr:rowOff>47625</xdr:rowOff>
                  </from>
                  <to>
                    <xdr:col>8</xdr:col>
                    <xdr:colOff>581025</xdr:colOff>
                    <xdr:row>112</xdr:row>
                    <xdr:rowOff>266700</xdr:rowOff>
                  </to>
                </anchor>
              </controlPr>
            </control>
          </mc:Choice>
        </mc:AlternateContent>
        <mc:AlternateContent xmlns:mc="http://schemas.openxmlformats.org/markup-compatibility/2006">
          <mc:Choice Requires="x14">
            <control shapeId="40356" r:id="rId303" name="Check Box 420">
              <controlPr defaultSize="0" autoFill="0" autoLine="0" autoPict="0">
                <anchor moveWithCells="1">
                  <from>
                    <xdr:col>6</xdr:col>
                    <xdr:colOff>266700</xdr:colOff>
                    <xdr:row>113</xdr:row>
                    <xdr:rowOff>85725</xdr:rowOff>
                  </from>
                  <to>
                    <xdr:col>6</xdr:col>
                    <xdr:colOff>542925</xdr:colOff>
                    <xdr:row>113</xdr:row>
                    <xdr:rowOff>247650</xdr:rowOff>
                  </to>
                </anchor>
              </controlPr>
            </control>
          </mc:Choice>
        </mc:AlternateContent>
        <mc:AlternateContent xmlns:mc="http://schemas.openxmlformats.org/markup-compatibility/2006">
          <mc:Choice Requires="x14">
            <control shapeId="40357" r:id="rId304" name="Check Box 421">
              <controlPr defaultSize="0" autoFill="0" autoLine="0" autoPict="0">
                <anchor moveWithCells="1">
                  <from>
                    <xdr:col>7</xdr:col>
                    <xdr:colOff>247650</xdr:colOff>
                    <xdr:row>113</xdr:row>
                    <xdr:rowOff>95250</xdr:rowOff>
                  </from>
                  <to>
                    <xdr:col>7</xdr:col>
                    <xdr:colOff>523875</xdr:colOff>
                    <xdr:row>113</xdr:row>
                    <xdr:rowOff>257175</xdr:rowOff>
                  </to>
                </anchor>
              </controlPr>
            </control>
          </mc:Choice>
        </mc:AlternateContent>
        <mc:AlternateContent xmlns:mc="http://schemas.openxmlformats.org/markup-compatibility/2006">
          <mc:Choice Requires="x14">
            <control shapeId="40358" r:id="rId305" name="Check Box 422">
              <controlPr defaultSize="0" autoFill="0" autoLine="0" autoPict="0">
                <anchor moveWithCells="1">
                  <from>
                    <xdr:col>8</xdr:col>
                    <xdr:colOff>266700</xdr:colOff>
                    <xdr:row>113</xdr:row>
                    <xdr:rowOff>95250</xdr:rowOff>
                  </from>
                  <to>
                    <xdr:col>8</xdr:col>
                    <xdr:colOff>542925</xdr:colOff>
                    <xdr:row>113</xdr:row>
                    <xdr:rowOff>257175</xdr:rowOff>
                  </to>
                </anchor>
              </controlPr>
            </control>
          </mc:Choice>
        </mc:AlternateContent>
        <mc:AlternateContent xmlns:mc="http://schemas.openxmlformats.org/markup-compatibility/2006">
          <mc:Choice Requires="x14">
            <control shapeId="40359" r:id="rId306" name="Check Box 423">
              <controlPr defaultSize="0" autoFill="0" autoLine="0" autoPict="0">
                <anchor moveWithCells="1">
                  <from>
                    <xdr:col>6</xdr:col>
                    <xdr:colOff>266700</xdr:colOff>
                    <xdr:row>114</xdr:row>
                    <xdr:rowOff>95250</xdr:rowOff>
                  </from>
                  <to>
                    <xdr:col>6</xdr:col>
                    <xdr:colOff>542925</xdr:colOff>
                    <xdr:row>114</xdr:row>
                    <xdr:rowOff>257175</xdr:rowOff>
                  </to>
                </anchor>
              </controlPr>
            </control>
          </mc:Choice>
        </mc:AlternateContent>
        <mc:AlternateContent xmlns:mc="http://schemas.openxmlformats.org/markup-compatibility/2006">
          <mc:Choice Requires="x14">
            <control shapeId="40360" r:id="rId307" name="Check Box 424">
              <controlPr defaultSize="0" autoFill="0" autoLine="0" autoPict="0">
                <anchor moveWithCells="1">
                  <from>
                    <xdr:col>7</xdr:col>
                    <xdr:colOff>247650</xdr:colOff>
                    <xdr:row>114</xdr:row>
                    <xdr:rowOff>104775</xdr:rowOff>
                  </from>
                  <to>
                    <xdr:col>7</xdr:col>
                    <xdr:colOff>523875</xdr:colOff>
                    <xdr:row>114</xdr:row>
                    <xdr:rowOff>266700</xdr:rowOff>
                  </to>
                </anchor>
              </controlPr>
            </control>
          </mc:Choice>
        </mc:AlternateContent>
        <mc:AlternateContent xmlns:mc="http://schemas.openxmlformats.org/markup-compatibility/2006">
          <mc:Choice Requires="x14">
            <control shapeId="40361" r:id="rId308" name="Check Box 425">
              <controlPr defaultSize="0" autoFill="0" autoLine="0" autoPict="0">
                <anchor moveWithCells="1">
                  <from>
                    <xdr:col>8</xdr:col>
                    <xdr:colOff>266700</xdr:colOff>
                    <xdr:row>114</xdr:row>
                    <xdr:rowOff>104775</xdr:rowOff>
                  </from>
                  <to>
                    <xdr:col>8</xdr:col>
                    <xdr:colOff>542925</xdr:colOff>
                    <xdr:row>114</xdr:row>
                    <xdr:rowOff>266700</xdr:rowOff>
                  </to>
                </anchor>
              </controlPr>
            </control>
          </mc:Choice>
        </mc:AlternateContent>
        <mc:AlternateContent xmlns:mc="http://schemas.openxmlformats.org/markup-compatibility/2006">
          <mc:Choice Requires="x14">
            <control shapeId="40362" r:id="rId309" name="Check Box 426">
              <controlPr locked="0" defaultSize="0" autoFill="0" autoLine="0" autoPict="0">
                <anchor moveWithCells="1">
                  <from>
                    <xdr:col>5</xdr:col>
                    <xdr:colOff>2057400</xdr:colOff>
                    <xdr:row>9</xdr:row>
                    <xdr:rowOff>180975</xdr:rowOff>
                  </from>
                  <to>
                    <xdr:col>5</xdr:col>
                    <xdr:colOff>2371725</xdr:colOff>
                    <xdr:row>9</xdr:row>
                    <xdr:rowOff>400050</xdr:rowOff>
                  </to>
                </anchor>
              </controlPr>
            </control>
          </mc:Choice>
        </mc:AlternateContent>
        <mc:AlternateContent xmlns:mc="http://schemas.openxmlformats.org/markup-compatibility/2006">
          <mc:Choice Requires="x14">
            <control shapeId="40363" r:id="rId310" name="Check Box 427">
              <controlPr locked="0" defaultSize="0" autoFill="0" autoLine="0" autoPict="0">
                <anchor moveWithCells="1">
                  <from>
                    <xdr:col>5</xdr:col>
                    <xdr:colOff>3057525</xdr:colOff>
                    <xdr:row>9</xdr:row>
                    <xdr:rowOff>133350</xdr:rowOff>
                  </from>
                  <to>
                    <xdr:col>5</xdr:col>
                    <xdr:colOff>3362325</xdr:colOff>
                    <xdr:row>9</xdr:row>
                    <xdr:rowOff>447675</xdr:rowOff>
                  </to>
                </anchor>
              </controlPr>
            </control>
          </mc:Choice>
        </mc:AlternateContent>
        <mc:AlternateContent xmlns:mc="http://schemas.openxmlformats.org/markup-compatibility/2006">
          <mc:Choice Requires="x14">
            <control shapeId="40364" r:id="rId311" name="Scroll Bar 428">
              <controlPr locked="0" defaultSize="0" autoPict="0">
                <anchor moveWithCells="1">
                  <from>
                    <xdr:col>7</xdr:col>
                    <xdr:colOff>361950</xdr:colOff>
                    <xdr:row>9</xdr:row>
                    <xdr:rowOff>76200</xdr:rowOff>
                  </from>
                  <to>
                    <xdr:col>7</xdr:col>
                    <xdr:colOff>590550</xdr:colOff>
                    <xdr:row>9</xdr:row>
                    <xdr:rowOff>514350</xdr:rowOff>
                  </to>
                </anchor>
              </controlPr>
            </control>
          </mc:Choice>
        </mc:AlternateContent>
        <mc:AlternateContent xmlns:mc="http://schemas.openxmlformats.org/markup-compatibility/2006">
          <mc:Choice Requires="x14">
            <control shapeId="40365" r:id="rId312" name="Check Box 429">
              <controlPr locked="0" defaultSize="0" autoFill="0" autoLine="0" autoPict="0">
                <anchor moveWithCells="1">
                  <from>
                    <xdr:col>5</xdr:col>
                    <xdr:colOff>2057400</xdr:colOff>
                    <xdr:row>5</xdr:row>
                    <xdr:rowOff>66675</xdr:rowOff>
                  </from>
                  <to>
                    <xdr:col>5</xdr:col>
                    <xdr:colOff>2371725</xdr:colOff>
                    <xdr:row>5</xdr:row>
                    <xdr:rowOff>285750</xdr:rowOff>
                  </to>
                </anchor>
              </controlPr>
            </control>
          </mc:Choice>
        </mc:AlternateContent>
        <mc:AlternateContent xmlns:mc="http://schemas.openxmlformats.org/markup-compatibility/2006">
          <mc:Choice Requires="x14">
            <control shapeId="40366" r:id="rId313" name="Check Box 430">
              <controlPr locked="0" defaultSize="0" autoFill="0" autoLine="0" autoPict="0">
                <anchor moveWithCells="1">
                  <from>
                    <xdr:col>5</xdr:col>
                    <xdr:colOff>2066925</xdr:colOff>
                    <xdr:row>6</xdr:row>
                    <xdr:rowOff>76200</xdr:rowOff>
                  </from>
                  <to>
                    <xdr:col>5</xdr:col>
                    <xdr:colOff>2381250</xdr:colOff>
                    <xdr:row>6</xdr:row>
                    <xdr:rowOff>295275</xdr:rowOff>
                  </to>
                </anchor>
              </controlPr>
            </control>
          </mc:Choice>
        </mc:AlternateContent>
        <mc:AlternateContent xmlns:mc="http://schemas.openxmlformats.org/markup-compatibility/2006">
          <mc:Choice Requires="x14">
            <control shapeId="40367" r:id="rId314" name="Check Box 431">
              <controlPr locked="0" defaultSize="0" autoFill="0" autoLine="0" autoPict="0">
                <anchor moveWithCells="1">
                  <from>
                    <xdr:col>5</xdr:col>
                    <xdr:colOff>2066925</xdr:colOff>
                    <xdr:row>7</xdr:row>
                    <xdr:rowOff>57150</xdr:rowOff>
                  </from>
                  <to>
                    <xdr:col>5</xdr:col>
                    <xdr:colOff>2381250</xdr:colOff>
                    <xdr:row>7</xdr:row>
                    <xdr:rowOff>285750</xdr:rowOff>
                  </to>
                </anchor>
              </controlPr>
            </control>
          </mc:Choice>
        </mc:AlternateContent>
        <mc:AlternateContent xmlns:mc="http://schemas.openxmlformats.org/markup-compatibility/2006">
          <mc:Choice Requires="x14">
            <control shapeId="40368" r:id="rId315" name="Check Box 432">
              <controlPr locked="0" defaultSize="0" autoFill="0" autoLine="0" autoPict="0">
                <anchor moveWithCells="1">
                  <from>
                    <xdr:col>5</xdr:col>
                    <xdr:colOff>2066925</xdr:colOff>
                    <xdr:row>8</xdr:row>
                    <xdr:rowOff>66675</xdr:rowOff>
                  </from>
                  <to>
                    <xdr:col>5</xdr:col>
                    <xdr:colOff>2381250</xdr:colOff>
                    <xdr:row>8</xdr:row>
                    <xdr:rowOff>285750</xdr:rowOff>
                  </to>
                </anchor>
              </controlPr>
            </control>
          </mc:Choice>
        </mc:AlternateContent>
        <mc:AlternateContent xmlns:mc="http://schemas.openxmlformats.org/markup-compatibility/2006">
          <mc:Choice Requires="x14">
            <control shapeId="40369" r:id="rId316" name="Check Box 433">
              <controlPr locked="0" defaultSize="0" autoFill="0" autoLine="0" autoPict="0">
                <anchor moveWithCells="1">
                  <from>
                    <xdr:col>5</xdr:col>
                    <xdr:colOff>3952875</xdr:colOff>
                    <xdr:row>5</xdr:row>
                    <xdr:rowOff>66675</xdr:rowOff>
                  </from>
                  <to>
                    <xdr:col>5</xdr:col>
                    <xdr:colOff>4267200</xdr:colOff>
                    <xdr:row>5</xdr:row>
                    <xdr:rowOff>285750</xdr:rowOff>
                  </to>
                </anchor>
              </controlPr>
            </control>
          </mc:Choice>
        </mc:AlternateContent>
        <mc:AlternateContent xmlns:mc="http://schemas.openxmlformats.org/markup-compatibility/2006">
          <mc:Choice Requires="x14">
            <control shapeId="40370" r:id="rId317" name="Check Box 434">
              <controlPr locked="0" defaultSize="0" autoFill="0" autoLine="0" autoPict="0">
                <anchor moveWithCells="1">
                  <from>
                    <xdr:col>5</xdr:col>
                    <xdr:colOff>3962400</xdr:colOff>
                    <xdr:row>6</xdr:row>
                    <xdr:rowOff>76200</xdr:rowOff>
                  </from>
                  <to>
                    <xdr:col>5</xdr:col>
                    <xdr:colOff>4276725</xdr:colOff>
                    <xdr:row>6</xdr:row>
                    <xdr:rowOff>295275</xdr:rowOff>
                  </to>
                </anchor>
              </controlPr>
            </control>
          </mc:Choice>
        </mc:AlternateContent>
        <mc:AlternateContent xmlns:mc="http://schemas.openxmlformats.org/markup-compatibility/2006">
          <mc:Choice Requires="x14">
            <control shapeId="40371" r:id="rId318" name="Check Box 435">
              <controlPr locked="0" defaultSize="0" autoFill="0" autoLine="0" autoPict="0">
                <anchor moveWithCells="1">
                  <from>
                    <xdr:col>5</xdr:col>
                    <xdr:colOff>3962400</xdr:colOff>
                    <xdr:row>7</xdr:row>
                    <xdr:rowOff>57150</xdr:rowOff>
                  </from>
                  <to>
                    <xdr:col>5</xdr:col>
                    <xdr:colOff>4276725</xdr:colOff>
                    <xdr:row>7</xdr:row>
                    <xdr:rowOff>285750</xdr:rowOff>
                  </to>
                </anchor>
              </controlPr>
            </control>
          </mc:Choice>
        </mc:AlternateContent>
        <mc:AlternateContent xmlns:mc="http://schemas.openxmlformats.org/markup-compatibility/2006">
          <mc:Choice Requires="x14">
            <control shapeId="40372" r:id="rId319" name="Check Box 436">
              <controlPr locked="0" defaultSize="0" autoFill="0" autoLine="0" autoPict="0">
                <anchor moveWithCells="1">
                  <from>
                    <xdr:col>5</xdr:col>
                    <xdr:colOff>3962400</xdr:colOff>
                    <xdr:row>8</xdr:row>
                    <xdr:rowOff>66675</xdr:rowOff>
                  </from>
                  <to>
                    <xdr:col>5</xdr:col>
                    <xdr:colOff>4276725</xdr:colOff>
                    <xdr:row>8</xdr:row>
                    <xdr:rowOff>285750</xdr:rowOff>
                  </to>
                </anchor>
              </controlPr>
            </control>
          </mc:Choice>
        </mc:AlternateContent>
        <mc:AlternateContent xmlns:mc="http://schemas.openxmlformats.org/markup-compatibility/2006">
          <mc:Choice Requires="x14">
            <control shapeId="40373" r:id="rId320" name="Check Box 437">
              <controlPr locked="0" defaultSize="0" autoFill="0" autoLine="0" autoPict="0">
                <anchor moveWithCells="1">
                  <from>
                    <xdr:col>7</xdr:col>
                    <xdr:colOff>342900</xdr:colOff>
                    <xdr:row>5</xdr:row>
                    <xdr:rowOff>66675</xdr:rowOff>
                  </from>
                  <to>
                    <xdr:col>7</xdr:col>
                    <xdr:colOff>657225</xdr:colOff>
                    <xdr:row>5</xdr:row>
                    <xdr:rowOff>285750</xdr:rowOff>
                  </to>
                </anchor>
              </controlPr>
            </control>
          </mc:Choice>
        </mc:AlternateContent>
        <mc:AlternateContent xmlns:mc="http://schemas.openxmlformats.org/markup-compatibility/2006">
          <mc:Choice Requires="x14">
            <control shapeId="40374" r:id="rId321" name="Check Box 438">
              <controlPr locked="0" defaultSize="0" autoFill="0" autoLine="0" autoPict="0">
                <anchor moveWithCells="1">
                  <from>
                    <xdr:col>7</xdr:col>
                    <xdr:colOff>352425</xdr:colOff>
                    <xdr:row>6</xdr:row>
                    <xdr:rowOff>76200</xdr:rowOff>
                  </from>
                  <to>
                    <xdr:col>7</xdr:col>
                    <xdr:colOff>666750</xdr:colOff>
                    <xdr:row>6</xdr:row>
                    <xdr:rowOff>295275</xdr:rowOff>
                  </to>
                </anchor>
              </controlPr>
            </control>
          </mc:Choice>
        </mc:AlternateContent>
        <mc:AlternateContent xmlns:mc="http://schemas.openxmlformats.org/markup-compatibility/2006">
          <mc:Choice Requires="x14">
            <control shapeId="40375" r:id="rId322" name="Check Box 439">
              <controlPr locked="0" defaultSize="0" autoFill="0" autoLine="0" autoPict="0">
                <anchor moveWithCells="1">
                  <from>
                    <xdr:col>7</xdr:col>
                    <xdr:colOff>352425</xdr:colOff>
                    <xdr:row>7</xdr:row>
                    <xdr:rowOff>57150</xdr:rowOff>
                  </from>
                  <to>
                    <xdr:col>7</xdr:col>
                    <xdr:colOff>666750</xdr:colOff>
                    <xdr:row>7</xdr:row>
                    <xdr:rowOff>285750</xdr:rowOff>
                  </to>
                </anchor>
              </controlPr>
            </control>
          </mc:Choice>
        </mc:AlternateContent>
        <mc:AlternateContent xmlns:mc="http://schemas.openxmlformats.org/markup-compatibility/2006">
          <mc:Choice Requires="x14">
            <control shapeId="40376" r:id="rId323" name="Check Box 440">
              <controlPr locked="0" defaultSize="0" autoFill="0" autoLine="0" autoPict="0">
                <anchor moveWithCells="1">
                  <from>
                    <xdr:col>7</xdr:col>
                    <xdr:colOff>352425</xdr:colOff>
                    <xdr:row>8</xdr:row>
                    <xdr:rowOff>66675</xdr:rowOff>
                  </from>
                  <to>
                    <xdr:col>7</xdr:col>
                    <xdr:colOff>666750</xdr:colOff>
                    <xdr:row>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29AC-88F2-4878-A0BA-ACB9882E394F}">
  <sheetPr>
    <tabColor theme="4" tint="0.39997558519241921"/>
  </sheetPr>
  <dimension ref="B1:S42"/>
  <sheetViews>
    <sheetView zoomScale="85" zoomScaleNormal="85" workbookViewId="0">
      <selection activeCell="A2" sqref="A2"/>
    </sheetView>
  </sheetViews>
  <sheetFormatPr defaultRowHeight="15" x14ac:dyDescent="0.25"/>
  <cols>
    <col min="1" max="1" width="9.140625" style="10"/>
    <col min="2" max="2" width="4.140625" style="10" customWidth="1"/>
    <col min="3" max="3" width="9.140625" style="10"/>
    <col min="4" max="7" width="14.5703125" style="10" customWidth="1"/>
    <col min="8" max="8" width="9.140625" style="10"/>
    <col min="9" max="9" width="3.42578125" style="10" customWidth="1"/>
    <col min="10" max="10" width="9.140625" style="10" customWidth="1"/>
    <col min="11" max="12" width="14.140625" style="10" customWidth="1"/>
    <col min="13" max="13" width="15" style="10" customWidth="1"/>
    <col min="14" max="14" width="14.140625" style="10" customWidth="1"/>
    <col min="15" max="15" width="5" style="10" customWidth="1"/>
    <col min="16" max="16384" width="9.140625" style="10"/>
  </cols>
  <sheetData>
    <row r="1" spans="2:19" ht="8.25" customHeight="1" thickBot="1" x14ac:dyDescent="0.3"/>
    <row r="2" spans="2:19" ht="25.5" customHeight="1" thickBot="1" x14ac:dyDescent="0.3">
      <c r="B2" s="146" t="s">
        <v>63</v>
      </c>
      <c r="C2" s="147"/>
      <c r="D2" s="147"/>
      <c r="E2" s="147"/>
      <c r="F2" s="147"/>
      <c r="G2" s="147"/>
      <c r="H2" s="148"/>
      <c r="K2" s="149" t="s">
        <v>49</v>
      </c>
      <c r="L2" s="150"/>
      <c r="M2" s="150"/>
      <c r="N2" s="151"/>
    </row>
    <row r="3" spans="2:19" x14ac:dyDescent="0.25">
      <c r="B3" s="46"/>
      <c r="C3" s="15"/>
      <c r="D3" s="15"/>
      <c r="E3" s="15"/>
      <c r="F3" s="15"/>
      <c r="G3" s="15"/>
      <c r="H3" s="53"/>
    </row>
    <row r="4" spans="2:19" x14ac:dyDescent="0.25">
      <c r="B4" s="48"/>
      <c r="C4" s="47"/>
      <c r="D4" s="57" t="s">
        <v>56</v>
      </c>
      <c r="E4" s="58" t="s">
        <v>57</v>
      </c>
      <c r="F4" s="89" t="s">
        <v>58</v>
      </c>
      <c r="G4" s="59" t="s">
        <v>59</v>
      </c>
      <c r="H4" s="49"/>
      <c r="K4" s="57" t="s">
        <v>56</v>
      </c>
      <c r="L4" s="58" t="s">
        <v>57</v>
      </c>
      <c r="M4" s="89" t="s">
        <v>58</v>
      </c>
      <c r="N4" s="59" t="s">
        <v>59</v>
      </c>
    </row>
    <row r="5" spans="2:19" ht="15.75" thickBot="1" x14ac:dyDescent="0.3">
      <c r="B5" s="48"/>
      <c r="C5" s="47"/>
      <c r="D5" s="47"/>
      <c r="E5" s="47"/>
      <c r="F5" s="47"/>
      <c r="G5" s="47"/>
      <c r="H5" s="49"/>
    </row>
    <row r="6" spans="2:19" x14ac:dyDescent="0.25">
      <c r="B6" s="48"/>
      <c r="C6" s="47"/>
      <c r="D6" s="47"/>
      <c r="E6" s="47"/>
      <c r="F6" s="47"/>
      <c r="G6" s="47"/>
      <c r="H6" s="49"/>
      <c r="J6" s="136" t="s">
        <v>60</v>
      </c>
      <c r="K6" s="153"/>
      <c r="L6" s="153"/>
      <c r="M6" s="153"/>
      <c r="N6" s="155"/>
      <c r="P6" s="135"/>
      <c r="Q6" s="135"/>
      <c r="R6" s="135"/>
      <c r="S6" s="135"/>
    </row>
    <row r="7" spans="2:19" x14ac:dyDescent="0.25">
      <c r="B7" s="48"/>
      <c r="C7" s="47"/>
      <c r="D7" s="47"/>
      <c r="E7" s="47"/>
      <c r="F7" s="47"/>
      <c r="G7" s="47"/>
      <c r="H7" s="49"/>
      <c r="J7" s="137"/>
      <c r="K7" s="154"/>
      <c r="L7" s="154"/>
      <c r="M7" s="154"/>
      <c r="N7" s="156"/>
      <c r="P7" s="135"/>
      <c r="Q7" s="135"/>
      <c r="R7" s="135"/>
      <c r="S7" s="135"/>
    </row>
    <row r="8" spans="2:19" x14ac:dyDescent="0.25">
      <c r="B8" s="48"/>
      <c r="C8" s="47"/>
      <c r="D8" s="47"/>
      <c r="E8" s="47"/>
      <c r="F8" s="47"/>
      <c r="G8" s="47"/>
      <c r="H8" s="49"/>
      <c r="J8" s="137"/>
      <c r="K8" s="154"/>
      <c r="L8" s="154"/>
      <c r="M8" s="154"/>
      <c r="N8" s="156"/>
    </row>
    <row r="9" spans="2:19" x14ac:dyDescent="0.25">
      <c r="B9" s="48"/>
      <c r="C9" s="47"/>
      <c r="D9" s="47"/>
      <c r="E9" s="47"/>
      <c r="F9" s="47"/>
      <c r="G9" s="47"/>
      <c r="H9" s="49"/>
      <c r="J9" s="137"/>
      <c r="K9" s="154"/>
      <c r="L9" s="154"/>
      <c r="M9" s="154"/>
      <c r="N9" s="156"/>
      <c r="P9" s="135"/>
      <c r="Q9" s="135"/>
      <c r="R9" s="135"/>
      <c r="S9" s="135"/>
    </row>
    <row r="10" spans="2:19" x14ac:dyDescent="0.25">
      <c r="B10" s="48"/>
      <c r="C10" s="47"/>
      <c r="D10" s="47"/>
      <c r="E10" s="47"/>
      <c r="F10" s="47"/>
      <c r="G10" s="47"/>
      <c r="H10" s="49"/>
      <c r="J10" s="137"/>
      <c r="K10" s="154"/>
      <c r="L10" s="154"/>
      <c r="M10" s="154"/>
      <c r="N10" s="156"/>
      <c r="P10" s="135"/>
      <c r="Q10" s="135"/>
      <c r="R10" s="135"/>
      <c r="S10" s="135"/>
    </row>
    <row r="11" spans="2:19" x14ac:dyDescent="0.25">
      <c r="B11" s="48"/>
      <c r="C11" s="47"/>
      <c r="D11" s="47"/>
      <c r="E11" s="47"/>
      <c r="F11" s="47"/>
      <c r="G11" s="47"/>
      <c r="H11" s="49"/>
      <c r="J11" s="137"/>
      <c r="K11" s="154"/>
      <c r="L11" s="154"/>
      <c r="M11" s="154"/>
      <c r="N11" s="156"/>
    </row>
    <row r="12" spans="2:19" ht="15.75" thickBot="1" x14ac:dyDescent="0.3">
      <c r="B12" s="48"/>
      <c r="C12" s="47"/>
      <c r="D12" s="47"/>
      <c r="E12" s="47"/>
      <c r="F12" s="47"/>
      <c r="G12" s="47"/>
      <c r="H12" s="49"/>
      <c r="J12" s="152"/>
      <c r="K12" s="154"/>
      <c r="L12" s="154"/>
      <c r="M12" s="154"/>
      <c r="N12" s="156"/>
    </row>
    <row r="13" spans="2:19" x14ac:dyDescent="0.25">
      <c r="B13" s="48"/>
      <c r="C13" s="47"/>
      <c r="D13" s="47"/>
      <c r="E13" s="47"/>
      <c r="F13" s="47"/>
      <c r="G13" s="47"/>
      <c r="H13" s="49"/>
      <c r="J13" s="136" t="s">
        <v>61</v>
      </c>
      <c r="K13" s="139"/>
      <c r="L13" s="139"/>
      <c r="M13" s="139"/>
      <c r="N13" s="140"/>
    </row>
    <row r="14" spans="2:19" x14ac:dyDescent="0.25">
      <c r="B14" s="48"/>
      <c r="C14" s="47"/>
      <c r="D14" s="47"/>
      <c r="E14" s="47"/>
      <c r="F14" s="47"/>
      <c r="G14" s="47"/>
      <c r="H14" s="49"/>
      <c r="J14" s="137"/>
      <c r="K14" s="139"/>
      <c r="L14" s="139"/>
      <c r="M14" s="139"/>
      <c r="N14" s="140"/>
    </row>
    <row r="15" spans="2:19" x14ac:dyDescent="0.25">
      <c r="B15" s="48"/>
      <c r="C15" s="47"/>
      <c r="D15" s="47"/>
      <c r="E15" s="47"/>
      <c r="F15" s="47"/>
      <c r="G15" s="47"/>
      <c r="H15" s="49"/>
      <c r="J15" s="137"/>
      <c r="K15" s="139"/>
      <c r="L15" s="139"/>
      <c r="M15" s="139"/>
      <c r="N15" s="140"/>
    </row>
    <row r="16" spans="2:19" x14ac:dyDescent="0.25">
      <c r="B16" s="48"/>
      <c r="C16" s="47"/>
      <c r="D16" s="47"/>
      <c r="E16" s="47"/>
      <c r="F16" s="47"/>
      <c r="G16" s="47"/>
      <c r="H16" s="49"/>
      <c r="J16" s="137"/>
      <c r="K16" s="139"/>
      <c r="L16" s="139"/>
      <c r="M16" s="139"/>
      <c r="N16" s="140"/>
    </row>
    <row r="17" spans="2:14" x14ac:dyDescent="0.25">
      <c r="B17" s="48"/>
      <c r="C17" s="47"/>
      <c r="D17" s="47"/>
      <c r="E17" s="47"/>
      <c r="F17" s="47"/>
      <c r="G17" s="47"/>
      <c r="H17" s="49"/>
      <c r="J17" s="137"/>
      <c r="K17" s="139"/>
      <c r="L17" s="139"/>
      <c r="M17" s="139"/>
      <c r="N17" s="140"/>
    </row>
    <row r="18" spans="2:14" x14ac:dyDescent="0.25">
      <c r="B18" s="48"/>
      <c r="C18" s="47"/>
      <c r="D18" s="47"/>
      <c r="E18" s="47"/>
      <c r="F18" s="47"/>
      <c r="G18" s="47"/>
      <c r="H18" s="49"/>
      <c r="J18" s="137"/>
      <c r="K18" s="139"/>
      <c r="L18" s="139"/>
      <c r="M18" s="139"/>
      <c r="N18" s="140"/>
    </row>
    <row r="19" spans="2:14" x14ac:dyDescent="0.25">
      <c r="B19" s="48"/>
      <c r="C19" s="47"/>
      <c r="D19" s="47"/>
      <c r="E19" s="47"/>
      <c r="F19" s="47"/>
      <c r="G19" s="47"/>
      <c r="H19" s="49"/>
      <c r="J19" s="137"/>
      <c r="K19" s="139"/>
      <c r="L19" s="139"/>
      <c r="M19" s="139"/>
      <c r="N19" s="140"/>
    </row>
    <row r="20" spans="2:14" x14ac:dyDescent="0.25">
      <c r="B20" s="48"/>
      <c r="C20" s="47"/>
      <c r="D20" s="47"/>
      <c r="E20" s="47"/>
      <c r="F20" s="47"/>
      <c r="G20" s="47"/>
      <c r="H20" s="49"/>
      <c r="J20" s="137"/>
      <c r="K20" s="139"/>
      <c r="L20" s="139"/>
      <c r="M20" s="139"/>
      <c r="N20" s="140"/>
    </row>
    <row r="21" spans="2:14" x14ac:dyDescent="0.25">
      <c r="B21" s="48"/>
      <c r="C21" s="47"/>
      <c r="D21" s="47"/>
      <c r="E21" s="47"/>
      <c r="F21" s="47"/>
      <c r="G21" s="47"/>
      <c r="H21" s="49"/>
      <c r="J21" s="137"/>
      <c r="K21" s="139"/>
      <c r="L21" s="139"/>
      <c r="M21" s="139"/>
      <c r="N21" s="140"/>
    </row>
    <row r="22" spans="2:14" x14ac:dyDescent="0.25">
      <c r="B22" s="48"/>
      <c r="C22" s="47"/>
      <c r="D22" s="47"/>
      <c r="E22" s="47"/>
      <c r="F22" s="47"/>
      <c r="G22" s="47"/>
      <c r="H22" s="49"/>
      <c r="J22" s="137"/>
      <c r="K22" s="139"/>
      <c r="L22" s="139"/>
      <c r="M22" s="139"/>
      <c r="N22" s="140"/>
    </row>
    <row r="23" spans="2:14" x14ac:dyDescent="0.25">
      <c r="B23" s="48"/>
      <c r="C23" s="47"/>
      <c r="D23" s="47"/>
      <c r="E23" s="47"/>
      <c r="F23" s="47"/>
      <c r="G23" s="47"/>
      <c r="H23" s="49"/>
      <c r="J23" s="137"/>
      <c r="K23" s="139"/>
      <c r="L23" s="139"/>
      <c r="M23" s="139"/>
      <c r="N23" s="140"/>
    </row>
    <row r="24" spans="2:14" x14ac:dyDescent="0.25">
      <c r="B24" s="48"/>
      <c r="C24" s="47"/>
      <c r="D24" s="47"/>
      <c r="E24" s="47"/>
      <c r="F24" s="47"/>
      <c r="G24" s="47"/>
      <c r="H24" s="49"/>
      <c r="J24" s="137"/>
      <c r="K24" s="139"/>
      <c r="L24" s="139"/>
      <c r="M24" s="139"/>
      <c r="N24" s="140"/>
    </row>
    <row r="25" spans="2:14" x14ac:dyDescent="0.25">
      <c r="B25" s="48"/>
      <c r="C25" s="47"/>
      <c r="D25" s="47"/>
      <c r="E25" s="47"/>
      <c r="F25" s="47"/>
      <c r="G25" s="47"/>
      <c r="H25" s="49"/>
      <c r="J25" s="137"/>
      <c r="K25" s="139"/>
      <c r="L25" s="139"/>
      <c r="M25" s="139"/>
      <c r="N25" s="140"/>
    </row>
    <row r="26" spans="2:14" x14ac:dyDescent="0.25">
      <c r="B26" s="48"/>
      <c r="C26" s="47"/>
      <c r="D26" s="47"/>
      <c r="E26" s="47"/>
      <c r="F26" s="47"/>
      <c r="G26" s="47"/>
      <c r="H26" s="49"/>
      <c r="J26" s="137"/>
      <c r="K26" s="139"/>
      <c r="L26" s="139"/>
      <c r="M26" s="139"/>
      <c r="N26" s="140"/>
    </row>
    <row r="27" spans="2:14" ht="15.75" thickBot="1" x14ac:dyDescent="0.3">
      <c r="B27" s="48"/>
      <c r="C27" s="47"/>
      <c r="D27" s="47"/>
      <c r="E27" s="47"/>
      <c r="F27" s="47"/>
      <c r="G27" s="47"/>
      <c r="H27" s="49"/>
      <c r="J27" s="138"/>
      <c r="K27" s="139"/>
      <c r="L27" s="139"/>
      <c r="M27" s="139"/>
      <c r="N27" s="140"/>
    </row>
    <row r="28" spans="2:14" x14ac:dyDescent="0.25">
      <c r="B28" s="48"/>
      <c r="C28" s="47"/>
      <c r="D28" s="47"/>
      <c r="E28" s="47"/>
      <c r="F28" s="47"/>
      <c r="G28" s="47"/>
      <c r="H28" s="49"/>
      <c r="J28" s="141" t="s">
        <v>62</v>
      </c>
      <c r="K28" s="142"/>
      <c r="L28" s="142"/>
      <c r="M28" s="142"/>
      <c r="N28" s="144"/>
    </row>
    <row r="29" spans="2:14" x14ac:dyDescent="0.25">
      <c r="B29" s="48"/>
      <c r="C29" s="47"/>
      <c r="D29" s="47"/>
      <c r="E29" s="47"/>
      <c r="F29" s="47"/>
      <c r="G29" s="47"/>
      <c r="H29" s="49"/>
      <c r="J29" s="137"/>
      <c r="K29" s="142"/>
      <c r="L29" s="142"/>
      <c r="M29" s="142"/>
      <c r="N29" s="144"/>
    </row>
    <row r="30" spans="2:14" x14ac:dyDescent="0.25">
      <c r="B30" s="48"/>
      <c r="C30" s="47"/>
      <c r="D30" s="47"/>
      <c r="E30" s="47"/>
      <c r="F30" s="47"/>
      <c r="G30" s="47"/>
      <c r="H30" s="49"/>
      <c r="J30" s="137"/>
      <c r="K30" s="142"/>
      <c r="L30" s="142"/>
      <c r="M30" s="142"/>
      <c r="N30" s="144"/>
    </row>
    <row r="31" spans="2:14" x14ac:dyDescent="0.25">
      <c r="B31" s="48"/>
      <c r="C31" s="47"/>
      <c r="D31" s="47"/>
      <c r="E31" s="47"/>
      <c r="F31" s="47"/>
      <c r="G31" s="47"/>
      <c r="H31" s="49"/>
      <c r="J31" s="137"/>
      <c r="K31" s="142"/>
      <c r="L31" s="142"/>
      <c r="M31" s="142"/>
      <c r="N31" s="144"/>
    </row>
    <row r="32" spans="2:14" x14ac:dyDescent="0.25">
      <c r="B32" s="48"/>
      <c r="C32" s="47"/>
      <c r="D32" s="47"/>
      <c r="E32" s="47"/>
      <c r="F32" s="47"/>
      <c r="G32" s="47"/>
      <c r="H32" s="49"/>
      <c r="J32" s="137"/>
      <c r="K32" s="142"/>
      <c r="L32" s="142"/>
      <c r="M32" s="142"/>
      <c r="N32" s="144"/>
    </row>
    <row r="33" spans="2:14" x14ac:dyDescent="0.25">
      <c r="B33" s="48"/>
      <c r="C33" s="47"/>
      <c r="D33" s="47"/>
      <c r="E33" s="47"/>
      <c r="F33" s="47"/>
      <c r="G33" s="47"/>
      <c r="H33" s="49"/>
      <c r="J33" s="137"/>
      <c r="K33" s="142"/>
      <c r="L33" s="142"/>
      <c r="M33" s="142"/>
      <c r="N33" s="144"/>
    </row>
    <row r="34" spans="2:14" ht="15.75" thickBot="1" x14ac:dyDescent="0.3">
      <c r="B34" s="48"/>
      <c r="C34" s="47"/>
      <c r="D34" s="47"/>
      <c r="E34" s="47"/>
      <c r="F34" s="47"/>
      <c r="G34" s="47"/>
      <c r="H34" s="49"/>
      <c r="J34" s="138"/>
      <c r="K34" s="143"/>
      <c r="L34" s="143"/>
      <c r="M34" s="143"/>
      <c r="N34" s="145"/>
    </row>
    <row r="35" spans="2:14" x14ac:dyDescent="0.25">
      <c r="B35" s="48"/>
      <c r="C35" s="47"/>
      <c r="D35" s="47"/>
      <c r="E35" s="47"/>
      <c r="F35" s="47"/>
      <c r="G35" s="47"/>
      <c r="H35" s="49"/>
    </row>
    <row r="36" spans="2:14" x14ac:dyDescent="0.25">
      <c r="B36" s="48"/>
      <c r="C36" s="47"/>
      <c r="D36" s="57" t="s">
        <v>56</v>
      </c>
      <c r="E36" s="58" t="s">
        <v>57</v>
      </c>
      <c r="F36" s="89" t="s">
        <v>58</v>
      </c>
      <c r="G36" s="59" t="s">
        <v>59</v>
      </c>
      <c r="H36" s="49"/>
      <c r="K36" s="57" t="s">
        <v>56</v>
      </c>
      <c r="L36" s="58" t="s">
        <v>57</v>
      </c>
      <c r="M36" s="89" t="s">
        <v>58</v>
      </c>
      <c r="N36" s="59" t="s">
        <v>59</v>
      </c>
    </row>
    <row r="37" spans="2:14" ht="15.75" thickBot="1" x14ac:dyDescent="0.3">
      <c r="B37" s="54"/>
      <c r="C37" s="55"/>
      <c r="D37" s="55"/>
      <c r="E37" s="55"/>
      <c r="F37" s="55"/>
      <c r="G37" s="55"/>
      <c r="H37" s="56"/>
    </row>
    <row r="39" spans="2:14" x14ac:dyDescent="0.25">
      <c r="B39" s="115" t="s">
        <v>39</v>
      </c>
      <c r="C39" s="115"/>
      <c r="D39" s="115"/>
      <c r="E39" s="115"/>
      <c r="F39" s="115"/>
      <c r="G39" s="115"/>
      <c r="H39" s="115"/>
      <c r="I39" s="115"/>
      <c r="J39" s="115"/>
      <c r="K39" s="115"/>
    </row>
    <row r="40" spans="2:14" x14ac:dyDescent="0.25">
      <c r="E40" s="51"/>
      <c r="F40" s="51"/>
    </row>
    <row r="41" spans="2:14" x14ac:dyDescent="0.25">
      <c r="D41" s="51"/>
      <c r="G41" s="52"/>
    </row>
    <row r="42" spans="2:14" ht="18.75" x14ac:dyDescent="0.25">
      <c r="D42" s="50"/>
      <c r="E42" s="50"/>
      <c r="F42" s="50"/>
      <c r="G42" s="50"/>
    </row>
  </sheetData>
  <sheetProtection algorithmName="SHA-512" hashValue="KgN1yQY5Z+DuH7vyiaHmytjIoygAzZGDnBwETv+61cR/n9gxXKPgJsua4PZibmvz9AnK+Gs+VyuqW3Ymu3iJpw==" saltValue="W4wO2Xj6AZ/FrUXaJEi4SA==" spinCount="100000" sheet="1" objects="1" scenarios="1"/>
  <mergeCells count="20">
    <mergeCell ref="B2:H2"/>
    <mergeCell ref="K2:N2"/>
    <mergeCell ref="J6:J12"/>
    <mergeCell ref="K6:K12"/>
    <mergeCell ref="L6:L12"/>
    <mergeCell ref="M6:M12"/>
    <mergeCell ref="N6:N12"/>
    <mergeCell ref="B39:K39"/>
    <mergeCell ref="P6:S7"/>
    <mergeCell ref="P9:S10"/>
    <mergeCell ref="J13:J27"/>
    <mergeCell ref="K13:K27"/>
    <mergeCell ref="L13:L27"/>
    <mergeCell ref="M13:M27"/>
    <mergeCell ref="N13:N27"/>
    <mergeCell ref="J28:J34"/>
    <mergeCell ref="K28:K34"/>
    <mergeCell ref="L28:L34"/>
    <mergeCell ref="M28:M34"/>
    <mergeCell ref="N28:N3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4273" r:id="rId3" name="Check Box 1">
              <controlPr defaultSize="0" autoFill="0" autoLine="0" autoPict="0">
                <anchor moveWithCells="1">
                  <from>
                    <xdr:col>10</xdr:col>
                    <xdr:colOff>342900</xdr:colOff>
                    <xdr:row>7</xdr:row>
                    <xdr:rowOff>47625</xdr:rowOff>
                  </from>
                  <to>
                    <xdr:col>10</xdr:col>
                    <xdr:colOff>600075</xdr:colOff>
                    <xdr:row>9</xdr:row>
                    <xdr:rowOff>114300</xdr:rowOff>
                  </to>
                </anchor>
              </controlPr>
            </control>
          </mc:Choice>
        </mc:AlternateContent>
        <mc:AlternateContent xmlns:mc="http://schemas.openxmlformats.org/markup-compatibility/2006">
          <mc:Choice Requires="x14">
            <control shapeId="54274" r:id="rId4" name="Check Box 2">
              <controlPr defaultSize="0" autoFill="0" autoLine="0" autoPict="0">
                <anchor moveWithCells="1">
                  <from>
                    <xdr:col>10</xdr:col>
                    <xdr:colOff>342900</xdr:colOff>
                    <xdr:row>18</xdr:row>
                    <xdr:rowOff>38100</xdr:rowOff>
                  </from>
                  <to>
                    <xdr:col>10</xdr:col>
                    <xdr:colOff>600075</xdr:colOff>
                    <xdr:row>20</xdr:row>
                    <xdr:rowOff>104775</xdr:rowOff>
                  </to>
                </anchor>
              </controlPr>
            </control>
          </mc:Choice>
        </mc:AlternateContent>
        <mc:AlternateContent xmlns:mc="http://schemas.openxmlformats.org/markup-compatibility/2006">
          <mc:Choice Requires="x14">
            <control shapeId="54275" r:id="rId5" name="Check Box 3">
              <controlPr defaultSize="0" autoFill="0" autoLine="0" autoPict="0">
                <anchor moveWithCells="1">
                  <from>
                    <xdr:col>10</xdr:col>
                    <xdr:colOff>342900</xdr:colOff>
                    <xdr:row>29</xdr:row>
                    <xdr:rowOff>66675</xdr:rowOff>
                  </from>
                  <to>
                    <xdr:col>10</xdr:col>
                    <xdr:colOff>600075</xdr:colOff>
                    <xdr:row>31</xdr:row>
                    <xdr:rowOff>133350</xdr:rowOff>
                  </to>
                </anchor>
              </controlPr>
            </control>
          </mc:Choice>
        </mc:AlternateContent>
        <mc:AlternateContent xmlns:mc="http://schemas.openxmlformats.org/markup-compatibility/2006">
          <mc:Choice Requires="x14">
            <control shapeId="54276" r:id="rId6" name="Check Box 4">
              <controlPr defaultSize="0" autoFill="0" autoLine="0" autoPict="0">
                <anchor moveWithCells="1">
                  <from>
                    <xdr:col>11</xdr:col>
                    <xdr:colOff>361950</xdr:colOff>
                    <xdr:row>7</xdr:row>
                    <xdr:rowOff>47625</xdr:rowOff>
                  </from>
                  <to>
                    <xdr:col>11</xdr:col>
                    <xdr:colOff>619125</xdr:colOff>
                    <xdr:row>9</xdr:row>
                    <xdr:rowOff>114300</xdr:rowOff>
                  </to>
                </anchor>
              </controlPr>
            </control>
          </mc:Choice>
        </mc:AlternateContent>
        <mc:AlternateContent xmlns:mc="http://schemas.openxmlformats.org/markup-compatibility/2006">
          <mc:Choice Requires="x14">
            <control shapeId="54277" r:id="rId7" name="Check Box 5">
              <controlPr defaultSize="0" autoFill="0" autoLine="0" autoPict="0">
                <anchor moveWithCells="1">
                  <from>
                    <xdr:col>11</xdr:col>
                    <xdr:colOff>361950</xdr:colOff>
                    <xdr:row>18</xdr:row>
                    <xdr:rowOff>38100</xdr:rowOff>
                  </from>
                  <to>
                    <xdr:col>11</xdr:col>
                    <xdr:colOff>619125</xdr:colOff>
                    <xdr:row>20</xdr:row>
                    <xdr:rowOff>104775</xdr:rowOff>
                  </to>
                </anchor>
              </controlPr>
            </control>
          </mc:Choice>
        </mc:AlternateContent>
        <mc:AlternateContent xmlns:mc="http://schemas.openxmlformats.org/markup-compatibility/2006">
          <mc:Choice Requires="x14">
            <control shapeId="54278" r:id="rId8" name="Check Box 6">
              <controlPr defaultSize="0" autoFill="0" autoLine="0" autoPict="0">
                <anchor moveWithCells="1">
                  <from>
                    <xdr:col>11</xdr:col>
                    <xdr:colOff>361950</xdr:colOff>
                    <xdr:row>29</xdr:row>
                    <xdr:rowOff>66675</xdr:rowOff>
                  </from>
                  <to>
                    <xdr:col>11</xdr:col>
                    <xdr:colOff>619125</xdr:colOff>
                    <xdr:row>31</xdr:row>
                    <xdr:rowOff>133350</xdr:rowOff>
                  </to>
                </anchor>
              </controlPr>
            </control>
          </mc:Choice>
        </mc:AlternateContent>
        <mc:AlternateContent xmlns:mc="http://schemas.openxmlformats.org/markup-compatibility/2006">
          <mc:Choice Requires="x14">
            <control shapeId="54279" r:id="rId9" name="Check Box 7">
              <controlPr defaultSize="0" autoFill="0" autoLine="0" autoPict="0">
                <anchor moveWithCells="1">
                  <from>
                    <xdr:col>12</xdr:col>
                    <xdr:colOff>323850</xdr:colOff>
                    <xdr:row>7</xdr:row>
                    <xdr:rowOff>47625</xdr:rowOff>
                  </from>
                  <to>
                    <xdr:col>12</xdr:col>
                    <xdr:colOff>581025</xdr:colOff>
                    <xdr:row>9</xdr:row>
                    <xdr:rowOff>114300</xdr:rowOff>
                  </to>
                </anchor>
              </controlPr>
            </control>
          </mc:Choice>
        </mc:AlternateContent>
        <mc:AlternateContent xmlns:mc="http://schemas.openxmlformats.org/markup-compatibility/2006">
          <mc:Choice Requires="x14">
            <control shapeId="54280" r:id="rId10" name="Check Box 8">
              <controlPr defaultSize="0" autoFill="0" autoLine="0" autoPict="0">
                <anchor moveWithCells="1">
                  <from>
                    <xdr:col>12</xdr:col>
                    <xdr:colOff>323850</xdr:colOff>
                    <xdr:row>18</xdr:row>
                    <xdr:rowOff>38100</xdr:rowOff>
                  </from>
                  <to>
                    <xdr:col>12</xdr:col>
                    <xdr:colOff>581025</xdr:colOff>
                    <xdr:row>20</xdr:row>
                    <xdr:rowOff>104775</xdr:rowOff>
                  </to>
                </anchor>
              </controlPr>
            </control>
          </mc:Choice>
        </mc:AlternateContent>
        <mc:AlternateContent xmlns:mc="http://schemas.openxmlformats.org/markup-compatibility/2006">
          <mc:Choice Requires="x14">
            <control shapeId="54281" r:id="rId11" name="Check Box 9">
              <controlPr defaultSize="0" autoFill="0" autoLine="0" autoPict="0">
                <anchor moveWithCells="1">
                  <from>
                    <xdr:col>12</xdr:col>
                    <xdr:colOff>323850</xdr:colOff>
                    <xdr:row>29</xdr:row>
                    <xdr:rowOff>66675</xdr:rowOff>
                  </from>
                  <to>
                    <xdr:col>12</xdr:col>
                    <xdr:colOff>581025</xdr:colOff>
                    <xdr:row>31</xdr:row>
                    <xdr:rowOff>133350</xdr:rowOff>
                  </to>
                </anchor>
              </controlPr>
            </control>
          </mc:Choice>
        </mc:AlternateContent>
        <mc:AlternateContent xmlns:mc="http://schemas.openxmlformats.org/markup-compatibility/2006">
          <mc:Choice Requires="x14">
            <control shapeId="54282" r:id="rId12" name="Check Box 10">
              <controlPr defaultSize="0" autoFill="0" autoLine="0" autoPict="0">
                <anchor moveWithCells="1">
                  <from>
                    <xdr:col>13</xdr:col>
                    <xdr:colOff>361950</xdr:colOff>
                    <xdr:row>7</xdr:row>
                    <xdr:rowOff>47625</xdr:rowOff>
                  </from>
                  <to>
                    <xdr:col>13</xdr:col>
                    <xdr:colOff>619125</xdr:colOff>
                    <xdr:row>9</xdr:row>
                    <xdr:rowOff>114300</xdr:rowOff>
                  </to>
                </anchor>
              </controlPr>
            </control>
          </mc:Choice>
        </mc:AlternateContent>
        <mc:AlternateContent xmlns:mc="http://schemas.openxmlformats.org/markup-compatibility/2006">
          <mc:Choice Requires="x14">
            <control shapeId="54283" r:id="rId13" name="Check Box 11">
              <controlPr defaultSize="0" autoFill="0" autoLine="0" autoPict="0">
                <anchor moveWithCells="1">
                  <from>
                    <xdr:col>13</xdr:col>
                    <xdr:colOff>361950</xdr:colOff>
                    <xdr:row>18</xdr:row>
                    <xdr:rowOff>38100</xdr:rowOff>
                  </from>
                  <to>
                    <xdr:col>13</xdr:col>
                    <xdr:colOff>619125</xdr:colOff>
                    <xdr:row>20</xdr:row>
                    <xdr:rowOff>104775</xdr:rowOff>
                  </to>
                </anchor>
              </controlPr>
            </control>
          </mc:Choice>
        </mc:AlternateContent>
        <mc:AlternateContent xmlns:mc="http://schemas.openxmlformats.org/markup-compatibility/2006">
          <mc:Choice Requires="x14">
            <control shapeId="54284" r:id="rId14" name="Check Box 12">
              <controlPr defaultSize="0" autoFill="0" autoLine="0" autoPict="0">
                <anchor moveWithCells="1">
                  <from>
                    <xdr:col>13</xdr:col>
                    <xdr:colOff>361950</xdr:colOff>
                    <xdr:row>29</xdr:row>
                    <xdr:rowOff>66675</xdr:rowOff>
                  </from>
                  <to>
                    <xdr:col>13</xdr:col>
                    <xdr:colOff>619125</xdr:colOff>
                    <xdr:row>31</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D37"/>
  <sheetViews>
    <sheetView workbookViewId="0"/>
  </sheetViews>
  <sheetFormatPr defaultRowHeight="15" x14ac:dyDescent="0.25"/>
  <cols>
    <col min="1" max="1" width="11" customWidth="1"/>
    <col min="2" max="16" width="5.7109375" customWidth="1"/>
    <col min="17" max="25" width="6" customWidth="1"/>
  </cols>
  <sheetData>
    <row r="1" spans="2:25" ht="15.75" thickBot="1" x14ac:dyDescent="0.3"/>
    <row r="2" spans="2:25" ht="15.75" thickBot="1" x14ac:dyDescent="0.3">
      <c r="B2" s="34">
        <v>1</v>
      </c>
      <c r="C2" s="35">
        <v>-1</v>
      </c>
      <c r="D2" s="36">
        <v>0</v>
      </c>
      <c r="E2" s="34">
        <v>1</v>
      </c>
      <c r="F2" s="35">
        <v>-1</v>
      </c>
      <c r="G2" s="36">
        <v>0</v>
      </c>
      <c r="H2" s="34">
        <v>1</v>
      </c>
      <c r="I2" s="35">
        <v>-1</v>
      </c>
      <c r="J2" s="36">
        <v>0</v>
      </c>
      <c r="K2" s="34">
        <v>1</v>
      </c>
      <c r="L2" s="35">
        <v>-1</v>
      </c>
      <c r="M2" s="36">
        <v>0</v>
      </c>
      <c r="N2" s="34">
        <v>1</v>
      </c>
      <c r="O2" s="35">
        <v>-1</v>
      </c>
      <c r="P2" s="36">
        <v>0</v>
      </c>
      <c r="Q2" s="34">
        <v>1</v>
      </c>
      <c r="R2" s="35">
        <v>-1</v>
      </c>
      <c r="S2" s="36">
        <v>0</v>
      </c>
      <c r="T2" s="34">
        <v>1</v>
      </c>
      <c r="U2" s="35">
        <v>-1</v>
      </c>
      <c r="V2" s="36">
        <v>0</v>
      </c>
      <c r="W2" s="34">
        <v>1</v>
      </c>
      <c r="X2" s="35">
        <v>-1</v>
      </c>
      <c r="Y2" s="36">
        <v>0</v>
      </c>
    </row>
    <row r="3" spans="2:25" ht="15.75" thickBot="1" x14ac:dyDescent="0.3">
      <c r="B3" s="173" t="s">
        <v>18</v>
      </c>
      <c r="C3" s="174"/>
      <c r="D3" s="174"/>
      <c r="E3" s="175"/>
      <c r="F3" s="175"/>
      <c r="G3" s="175"/>
      <c r="H3" s="175"/>
      <c r="I3" s="175"/>
      <c r="J3" s="175"/>
      <c r="K3" s="175"/>
      <c r="L3" s="175"/>
      <c r="M3" s="175"/>
      <c r="N3" s="175"/>
      <c r="O3" s="175"/>
      <c r="P3" s="175"/>
      <c r="Q3" s="175"/>
      <c r="R3" s="175"/>
      <c r="S3" s="175"/>
      <c r="T3" s="175"/>
      <c r="U3" s="175"/>
      <c r="V3" s="175"/>
      <c r="W3" s="175"/>
      <c r="X3" s="175"/>
      <c r="Y3" s="176"/>
    </row>
    <row r="4" spans="2:25" ht="15.75" thickBot="1" x14ac:dyDescent="0.3">
      <c r="B4" s="177" t="s">
        <v>0</v>
      </c>
      <c r="C4" s="178"/>
      <c r="D4" s="179"/>
      <c r="E4" s="189" t="s">
        <v>14</v>
      </c>
      <c r="F4" s="190"/>
      <c r="G4" s="191"/>
      <c r="H4" s="180" t="s">
        <v>3</v>
      </c>
      <c r="I4" s="181"/>
      <c r="J4" s="182"/>
      <c r="K4" s="164" t="s">
        <v>15</v>
      </c>
      <c r="L4" s="165"/>
      <c r="M4" s="166"/>
      <c r="N4" s="183" t="s">
        <v>2</v>
      </c>
      <c r="O4" s="184"/>
      <c r="P4" s="185"/>
      <c r="Q4" s="167" t="s">
        <v>16</v>
      </c>
      <c r="R4" s="168"/>
      <c r="S4" s="169"/>
      <c r="T4" s="186" t="s">
        <v>1</v>
      </c>
      <c r="U4" s="187"/>
      <c r="V4" s="188"/>
      <c r="W4" s="170" t="s">
        <v>17</v>
      </c>
      <c r="X4" s="171"/>
      <c r="Y4" s="172"/>
    </row>
    <row r="5" spans="2:25" x14ac:dyDescent="0.25">
      <c r="B5" s="26" t="e">
        <f>SUMIF(#REF!,TRUE,'DATA_TEST A'!B2)</f>
        <v>#REF!</v>
      </c>
      <c r="C5" s="27" t="e">
        <f>SUMIF(#REF!,TRUE,'DATA_TEST A'!C2)</f>
        <v>#REF!</v>
      </c>
      <c r="D5" s="28">
        <v>0</v>
      </c>
      <c r="E5" s="29" t="e">
        <f>SUMIF(#REF!,TRUE,'DATA_TEST A'!E2)</f>
        <v>#REF!</v>
      </c>
      <c r="F5" s="27" t="e">
        <f>SUMIF(#REF!,TRUE,'DATA_TEST A'!F2)</f>
        <v>#REF!</v>
      </c>
      <c r="G5" s="28">
        <v>0</v>
      </c>
      <c r="H5" s="26" t="e">
        <f>SUMIF(#REF!,TRUE,'DATA_TEST A'!H2)</f>
        <v>#REF!</v>
      </c>
      <c r="I5" s="27" t="e">
        <f>SUMIF(#REF!,TRUE,'DATA_TEST A'!I2)</f>
        <v>#REF!</v>
      </c>
      <c r="J5" s="28">
        <v>0</v>
      </c>
      <c r="K5" s="29" t="e">
        <f>SUMIF(#REF!,TRUE,'DATA_TEST A'!K2)</f>
        <v>#REF!</v>
      </c>
      <c r="L5" s="27" t="e">
        <f>SUMIF(#REF!,TRUE,'DATA_TEST A'!L2)</f>
        <v>#REF!</v>
      </c>
      <c r="M5" s="28">
        <v>0</v>
      </c>
      <c r="N5" s="26" t="e">
        <f>SUMIF(#REF!,TRUE,'DATA_TEST A'!N2)</f>
        <v>#REF!</v>
      </c>
      <c r="O5" s="27" t="e">
        <f>SUMIF(#REF!,TRUE,'DATA_TEST A'!O2)</f>
        <v>#REF!</v>
      </c>
      <c r="P5" s="28">
        <v>0</v>
      </c>
      <c r="Q5" s="29" t="e">
        <f>SUMIF(#REF!,TRUE,'DATA_TEST A'!Q2)</f>
        <v>#REF!</v>
      </c>
      <c r="R5" s="27" t="e">
        <f>SUMIF(#REF!,TRUE,'DATA_TEST A'!R2)</f>
        <v>#REF!</v>
      </c>
      <c r="S5" s="28">
        <v>0</v>
      </c>
      <c r="T5" s="29" t="e">
        <f>SUMIF(#REF!,TRUE,'DATA_TEST A'!T2)</f>
        <v>#REF!</v>
      </c>
      <c r="U5" s="27" t="e">
        <f>SUMIF(#REF!,TRUE,'DATA_TEST A'!U2)</f>
        <v>#REF!</v>
      </c>
      <c r="V5" s="28">
        <v>0</v>
      </c>
      <c r="W5" s="26" t="e">
        <f>SUMIF(#REF!,TRUE,'DATA_TEST A'!W2)</f>
        <v>#REF!</v>
      </c>
      <c r="X5" s="27" t="e">
        <f>SUMIF(#REF!,TRUE,'DATA_TEST A'!X2)</f>
        <v>#REF!</v>
      </c>
      <c r="Y5" s="28">
        <v>0</v>
      </c>
    </row>
    <row r="6" spans="2:25" x14ac:dyDescent="0.25">
      <c r="B6" s="20" t="e">
        <f>SUMIF(#REF!,TRUE,'DATA_TEST A'!B2)</f>
        <v>#REF!</v>
      </c>
      <c r="C6" s="18" t="e">
        <f>SUMIF(#REF!,TRUE,'DATA_TEST A'!C2)</f>
        <v>#REF!</v>
      </c>
      <c r="D6" s="21">
        <v>0</v>
      </c>
      <c r="E6" s="19" t="e">
        <f>SUMIF(#REF!,TRUE,'DATA_TEST A'!E2)</f>
        <v>#REF!</v>
      </c>
      <c r="F6" s="18" t="e">
        <f>SUMIF(#REF!,TRUE,'DATA_TEST A'!F2)</f>
        <v>#REF!</v>
      </c>
      <c r="G6" s="21">
        <v>0</v>
      </c>
      <c r="H6" s="20" t="e">
        <f>SUMIF(#REF!,TRUE,'DATA_TEST A'!H2)</f>
        <v>#REF!</v>
      </c>
      <c r="I6" s="18" t="e">
        <f>SUMIF(#REF!,TRUE,'DATA_TEST A'!I2)</f>
        <v>#REF!</v>
      </c>
      <c r="J6" s="21">
        <v>0</v>
      </c>
      <c r="K6" s="19" t="e">
        <f>SUMIF(#REF!,TRUE,'DATA_TEST A'!K2)</f>
        <v>#REF!</v>
      </c>
      <c r="L6" s="18" t="e">
        <f>SUMIF(#REF!,TRUE,'DATA_TEST A'!L2)</f>
        <v>#REF!</v>
      </c>
      <c r="M6" s="21">
        <v>0</v>
      </c>
      <c r="N6" s="20" t="e">
        <f>SUMIF(#REF!,TRUE,'DATA_TEST A'!N2)</f>
        <v>#REF!</v>
      </c>
      <c r="O6" s="18" t="e">
        <f>SUMIF(#REF!,TRUE,'DATA_TEST A'!O2)</f>
        <v>#REF!</v>
      </c>
      <c r="P6" s="21">
        <v>0</v>
      </c>
      <c r="Q6" s="19" t="e">
        <f>SUMIF(#REF!,TRUE,'DATA_TEST A'!Q2)</f>
        <v>#REF!</v>
      </c>
      <c r="R6" s="18" t="e">
        <f>SUMIF(#REF!,TRUE,'DATA_TEST A'!R2)</f>
        <v>#REF!</v>
      </c>
      <c r="S6" s="21">
        <v>0</v>
      </c>
      <c r="T6" s="19" t="e">
        <f>SUMIF(#REF!,TRUE,'DATA_TEST A'!T2)</f>
        <v>#REF!</v>
      </c>
      <c r="U6" s="18" t="e">
        <f>SUMIF(#REF!,TRUE,'DATA_TEST A'!U2)</f>
        <v>#REF!</v>
      </c>
      <c r="V6" s="21">
        <v>0</v>
      </c>
      <c r="W6" s="20" t="e">
        <f>SUMIF(#REF!,TRUE,'DATA_TEST A'!W2)</f>
        <v>#REF!</v>
      </c>
      <c r="X6" s="18" t="e">
        <f>SUMIF(#REF!,TRUE,'DATA_TEST A'!X2)</f>
        <v>#REF!</v>
      </c>
      <c r="Y6" s="21">
        <v>0</v>
      </c>
    </row>
    <row r="7" spans="2:25" x14ac:dyDescent="0.25">
      <c r="B7" s="20" t="e">
        <f>SUMIF(#REF!,TRUE,'DATA_TEST A'!B2)</f>
        <v>#REF!</v>
      </c>
      <c r="C7" s="18" t="e">
        <f>SUMIF(#REF!,TRUE,'DATA_TEST A'!C2)</f>
        <v>#REF!</v>
      </c>
      <c r="D7" s="21">
        <v>0</v>
      </c>
      <c r="E7" s="19" t="e">
        <f>SUMIF(#REF!,TRUE,'DATA_TEST A'!E2)</f>
        <v>#REF!</v>
      </c>
      <c r="F7" s="18" t="e">
        <f>SUMIF(#REF!,TRUE,'DATA_TEST A'!F2)</f>
        <v>#REF!</v>
      </c>
      <c r="G7" s="21">
        <v>0</v>
      </c>
      <c r="H7" s="20" t="e">
        <f>SUMIF(#REF!,TRUE,'DATA_TEST A'!H2)</f>
        <v>#REF!</v>
      </c>
      <c r="I7" s="18" t="e">
        <f>SUMIF(#REF!,TRUE,'DATA_TEST A'!I2)</f>
        <v>#REF!</v>
      </c>
      <c r="J7" s="21">
        <v>0</v>
      </c>
      <c r="K7" s="19" t="e">
        <f>SUMIF(#REF!,TRUE,'DATA_TEST A'!K2)</f>
        <v>#REF!</v>
      </c>
      <c r="L7" s="18" t="e">
        <f>SUMIF(#REF!,TRUE,'DATA_TEST A'!L2)</f>
        <v>#REF!</v>
      </c>
      <c r="M7" s="21">
        <v>0</v>
      </c>
      <c r="N7" s="20" t="e">
        <f>SUMIF(#REF!,TRUE,'DATA_TEST A'!N2)</f>
        <v>#REF!</v>
      </c>
      <c r="O7" s="18" t="e">
        <f>SUMIF(#REF!,TRUE,'DATA_TEST A'!O2)</f>
        <v>#REF!</v>
      </c>
      <c r="P7" s="21">
        <v>0</v>
      </c>
      <c r="Q7" s="19" t="e">
        <f>SUMIF(#REF!,TRUE,'DATA_TEST A'!Q2)</f>
        <v>#REF!</v>
      </c>
      <c r="R7" s="18" t="e">
        <f>SUMIF(#REF!,TRUE,'DATA_TEST A'!R2)</f>
        <v>#REF!</v>
      </c>
      <c r="S7" s="21">
        <v>0</v>
      </c>
      <c r="T7" s="19" t="e">
        <f>SUMIF(#REF!,TRUE,'DATA_TEST A'!T2)</f>
        <v>#REF!</v>
      </c>
      <c r="U7" s="18" t="e">
        <f>SUMIF(#REF!,TRUE,'DATA_TEST A'!U2)</f>
        <v>#REF!</v>
      </c>
      <c r="V7" s="21">
        <v>0</v>
      </c>
      <c r="W7" s="20" t="e">
        <f>SUMIF(#REF!,TRUE,'DATA_TEST A'!W2)</f>
        <v>#REF!</v>
      </c>
      <c r="X7" s="18" t="e">
        <f>SUMIF(#REF!,TRUE,'DATA_TEST A'!X2)</f>
        <v>#REF!</v>
      </c>
      <c r="Y7" s="21">
        <v>0</v>
      </c>
    </row>
    <row r="8" spans="2:25" x14ac:dyDescent="0.25">
      <c r="B8" s="20" t="e">
        <f>SUMIF(#REF!,TRUE,'DATA_TEST A'!B5)</f>
        <v>#REF!</v>
      </c>
      <c r="C8" s="18" t="e">
        <f>SUMIF(#REF!,TRUE,'DATA_TEST A'!C2)</f>
        <v>#REF!</v>
      </c>
      <c r="D8" s="21">
        <v>0</v>
      </c>
      <c r="E8" s="19" t="e">
        <f>SUMIF(#REF!,TRUE,'DATA_TEST A'!E2)</f>
        <v>#REF!</v>
      </c>
      <c r="F8" s="18" t="e">
        <f>SUMIF(#REF!,TRUE,'DATA_TEST A'!F2)</f>
        <v>#REF!</v>
      </c>
      <c r="G8" s="21">
        <v>0</v>
      </c>
      <c r="H8" s="20" t="e">
        <f>SUMIF(#REF!,TRUE,'DATA_TEST A'!H2)</f>
        <v>#REF!</v>
      </c>
      <c r="I8" s="18" t="e">
        <f>SUMIF(#REF!,TRUE,'DATA_TEST A'!I2)</f>
        <v>#REF!</v>
      </c>
      <c r="J8" s="21">
        <v>0</v>
      </c>
      <c r="K8" s="19" t="e">
        <f>SUMIF(#REF!,TRUE,'DATA_TEST A'!K2)</f>
        <v>#REF!</v>
      </c>
      <c r="L8" s="18" t="e">
        <f>SUMIF(#REF!,TRUE,'DATA_TEST A'!L2)</f>
        <v>#REF!</v>
      </c>
      <c r="M8" s="21">
        <v>0</v>
      </c>
      <c r="N8" s="20" t="e">
        <f>SUMIF(#REF!,TRUE,'DATA_TEST A'!N2)</f>
        <v>#REF!</v>
      </c>
      <c r="O8" s="18" t="e">
        <f>SUMIF(#REF!,TRUE,'DATA_TEST A'!O2)</f>
        <v>#REF!</v>
      </c>
      <c r="P8" s="21">
        <v>0</v>
      </c>
      <c r="Q8" s="19" t="e">
        <f>SUMIF(#REF!,TRUE,'DATA_TEST A'!Q2)</f>
        <v>#REF!</v>
      </c>
      <c r="R8" s="18" t="e">
        <f>SUMIF(#REF!,TRUE,'DATA_TEST A'!R2)</f>
        <v>#REF!</v>
      </c>
      <c r="S8" s="21">
        <v>0</v>
      </c>
      <c r="T8" s="19" t="e">
        <f>SUMIF(#REF!,TRUE,'DATA_TEST A'!T2)</f>
        <v>#REF!</v>
      </c>
      <c r="U8" s="18" t="e">
        <f>SUMIF(#REF!,TRUE,'DATA_TEST A'!U2)</f>
        <v>#REF!</v>
      </c>
      <c r="V8" s="21">
        <v>0</v>
      </c>
      <c r="W8" s="20" t="e">
        <f>SUMIF(#REF!,TRUE,'DATA_TEST A'!W2)</f>
        <v>#REF!</v>
      </c>
      <c r="X8" s="18" t="e">
        <f>SUMIF(#REF!,TRUE,'DATA_TEST A'!X2)</f>
        <v>#REF!</v>
      </c>
      <c r="Y8" s="21">
        <v>0</v>
      </c>
    </row>
    <row r="9" spans="2:25" x14ac:dyDescent="0.25">
      <c r="B9" s="20" t="e">
        <f>SUMIF(#REF!,TRUE,'DATA_TEST A'!B2)</f>
        <v>#REF!</v>
      </c>
      <c r="C9" s="18" t="e">
        <f>SUMIF(#REF!,TRUE,'DATA_TEST A'!C2)</f>
        <v>#REF!</v>
      </c>
      <c r="D9" s="21">
        <v>0</v>
      </c>
      <c r="E9" s="19" t="e">
        <f>SUMIF(#REF!,TRUE,'DATA_TEST A'!E2)</f>
        <v>#REF!</v>
      </c>
      <c r="F9" s="18" t="e">
        <f>SUMIF(#REF!,TRUE,'DATA_TEST A'!F2)</f>
        <v>#REF!</v>
      </c>
      <c r="G9" s="21">
        <v>0</v>
      </c>
      <c r="H9" s="20" t="e">
        <f>SUMIF(#REF!,TRUE,'DATA_TEST A'!H2)</f>
        <v>#REF!</v>
      </c>
      <c r="I9" s="18" t="e">
        <f>SUMIF(#REF!,TRUE,'DATA_TEST A'!I2)</f>
        <v>#REF!</v>
      </c>
      <c r="J9" s="21">
        <v>0</v>
      </c>
      <c r="K9" s="19" t="e">
        <f>SUMIF(#REF!,TRUE,'DATA_TEST A'!K2)</f>
        <v>#REF!</v>
      </c>
      <c r="L9" s="18" t="e">
        <f>SUMIF(#REF!,TRUE,'DATA_TEST A'!L2)</f>
        <v>#REF!</v>
      </c>
      <c r="M9" s="21">
        <v>0</v>
      </c>
      <c r="N9" s="20" t="e">
        <f>SUMIF(#REF!,TRUE,'DATA_TEST A'!N2)</f>
        <v>#REF!</v>
      </c>
      <c r="O9" s="18" t="e">
        <f>SUMIF(#REF!,TRUE,'DATA_TEST A'!O2)</f>
        <v>#REF!</v>
      </c>
      <c r="P9" s="21">
        <v>0</v>
      </c>
      <c r="Q9" s="19" t="e">
        <f>SUMIF(#REF!,TRUE,'DATA_TEST A'!Q2)</f>
        <v>#REF!</v>
      </c>
      <c r="R9" s="18" t="e">
        <f>SUMIF(#REF!,TRUE,'DATA_TEST A'!R2)</f>
        <v>#REF!</v>
      </c>
      <c r="S9" s="21">
        <v>0</v>
      </c>
      <c r="T9" s="19" t="e">
        <f>SUMIF(#REF!,TRUE,'DATA_TEST A'!T2)</f>
        <v>#REF!</v>
      </c>
      <c r="U9" s="18" t="e">
        <f>SUMIF(#REF!,TRUE,'DATA_TEST A'!U2)</f>
        <v>#REF!</v>
      </c>
      <c r="V9" s="21">
        <v>0</v>
      </c>
      <c r="W9" s="20" t="e">
        <f>SUMIF(#REF!,TRUE,'DATA_TEST A'!W2)</f>
        <v>#REF!</v>
      </c>
      <c r="X9" s="18" t="e">
        <f>SUMIF(#REF!,TRUE,'DATA_TEST A'!X2)</f>
        <v>#REF!</v>
      </c>
      <c r="Y9" s="21">
        <v>0</v>
      </c>
    </row>
    <row r="10" spans="2:25" x14ac:dyDescent="0.25">
      <c r="B10" s="20" t="e">
        <f>SUMIF(#REF!,TRUE,'DATA_TEST A'!B2)</f>
        <v>#REF!</v>
      </c>
      <c r="C10" s="18" t="e">
        <f>SUMIF(#REF!,TRUE,'DATA_TEST A'!C2)</f>
        <v>#REF!</v>
      </c>
      <c r="D10" s="21">
        <v>0</v>
      </c>
      <c r="E10" s="19" t="e">
        <f>SUMIF(#REF!,TRUE,'DATA_TEST A'!E2)</f>
        <v>#REF!</v>
      </c>
      <c r="F10" s="18" t="e">
        <f>SUMIF(#REF!,TRUE,'DATA_TEST A'!F2)</f>
        <v>#REF!</v>
      </c>
      <c r="G10" s="21">
        <v>0</v>
      </c>
      <c r="H10" s="20" t="e">
        <f>SUMIF(#REF!,TRUE,'DATA_TEST A'!H2)</f>
        <v>#REF!</v>
      </c>
      <c r="I10" s="18" t="e">
        <f>SUMIF(#REF!,TRUE,'DATA_TEST A'!I2)</f>
        <v>#REF!</v>
      </c>
      <c r="J10" s="21">
        <v>0</v>
      </c>
      <c r="K10" s="19" t="e">
        <f>SUMIF(#REF!,TRUE,'DATA_TEST A'!K2)</f>
        <v>#REF!</v>
      </c>
      <c r="L10" s="18" t="e">
        <f>SUMIF(#REF!,TRUE,'DATA_TEST A'!L2)</f>
        <v>#REF!</v>
      </c>
      <c r="M10" s="21">
        <v>0</v>
      </c>
      <c r="N10" s="20" t="e">
        <f>SUMIF(#REF!,TRUE,'DATA_TEST A'!N2)</f>
        <v>#REF!</v>
      </c>
      <c r="O10" s="18" t="e">
        <f>SUMIF(#REF!,TRUE,'DATA_TEST A'!O2)</f>
        <v>#REF!</v>
      </c>
      <c r="P10" s="21">
        <v>0</v>
      </c>
      <c r="Q10" s="19" t="e">
        <f>SUMIF(#REF!,TRUE,'DATA_TEST A'!Q2)</f>
        <v>#REF!</v>
      </c>
      <c r="R10" s="18" t="e">
        <f>SUMIF(#REF!,TRUE,'DATA_TEST A'!R2)</f>
        <v>#REF!</v>
      </c>
      <c r="S10" s="21">
        <v>0</v>
      </c>
      <c r="T10" s="19" t="e">
        <f>SUMIF(#REF!,TRUE,'DATA_TEST A'!T2)</f>
        <v>#REF!</v>
      </c>
      <c r="U10" s="18" t="e">
        <f>SUMIF(#REF!,TRUE,'DATA_TEST A'!U2)</f>
        <v>#REF!</v>
      </c>
      <c r="V10" s="21">
        <v>0</v>
      </c>
      <c r="W10" s="20" t="e">
        <f>SUMIF(#REF!,TRUE,'DATA_TEST A'!W2)</f>
        <v>#REF!</v>
      </c>
      <c r="X10" s="18" t="e">
        <f>SUMIF(#REF!,TRUE,'DATA_TEST A'!X2)</f>
        <v>#REF!</v>
      </c>
      <c r="Y10" s="21">
        <v>0</v>
      </c>
    </row>
    <row r="11" spans="2:25" x14ac:dyDescent="0.25">
      <c r="B11" s="20" t="e">
        <f>SUMIF(#REF!,TRUE,'DATA_TEST A'!B2)</f>
        <v>#REF!</v>
      </c>
      <c r="C11" s="18" t="e">
        <f>SUMIF(#REF!,TRUE,'DATA_TEST A'!C2)</f>
        <v>#REF!</v>
      </c>
      <c r="D11" s="21">
        <v>0</v>
      </c>
      <c r="E11" s="19" t="e">
        <f>SUMIF(#REF!,TRUE,'DATA_TEST A'!E2)</f>
        <v>#REF!</v>
      </c>
      <c r="F11" s="18" t="e">
        <f>SUMIF(#REF!,TRUE,'DATA_TEST A'!F2)</f>
        <v>#REF!</v>
      </c>
      <c r="G11" s="21">
        <v>0</v>
      </c>
      <c r="H11" s="20" t="e">
        <f>SUMIF(#REF!,TRUE,'DATA_TEST A'!H2)</f>
        <v>#REF!</v>
      </c>
      <c r="I11" s="18" t="e">
        <f>SUMIF(#REF!,TRUE,'DATA_TEST A'!I2)</f>
        <v>#REF!</v>
      </c>
      <c r="J11" s="21">
        <v>0</v>
      </c>
      <c r="K11" s="19" t="e">
        <f>SUMIF(#REF!,TRUE,'DATA_TEST A'!K2)</f>
        <v>#REF!</v>
      </c>
      <c r="L11" s="18" t="e">
        <f>SUMIF(#REF!,TRUE,'DATA_TEST A'!L2)</f>
        <v>#REF!</v>
      </c>
      <c r="M11" s="21">
        <v>0</v>
      </c>
      <c r="N11" s="20" t="e">
        <f>SUMIF(#REF!,TRUE,'DATA_TEST A'!N2)</f>
        <v>#REF!</v>
      </c>
      <c r="O11" s="18" t="e">
        <f>SUMIF(#REF!,TRUE,'DATA_TEST A'!O2)</f>
        <v>#REF!</v>
      </c>
      <c r="P11" s="21">
        <v>0</v>
      </c>
      <c r="Q11" s="19" t="e">
        <f>SUMIF(#REF!,TRUE,'DATA_TEST A'!Q2)</f>
        <v>#REF!</v>
      </c>
      <c r="R11" s="18" t="e">
        <f>SUMIF(#REF!,TRUE,'DATA_TEST A'!R2)</f>
        <v>#REF!</v>
      </c>
      <c r="S11" s="21">
        <v>0</v>
      </c>
      <c r="T11" s="19" t="e">
        <f>SUMIF(#REF!,TRUE,'DATA_TEST A'!T2)</f>
        <v>#REF!</v>
      </c>
      <c r="U11" s="18" t="e">
        <f>SUMIF(#REF!,TRUE,'DATA_TEST A'!U2)</f>
        <v>#REF!</v>
      </c>
      <c r="V11" s="21">
        <v>0</v>
      </c>
      <c r="W11" s="20" t="e">
        <f>SUMIF(#REF!,TRUE,'DATA_TEST A'!W2)</f>
        <v>#REF!</v>
      </c>
      <c r="X11" s="18" t="e">
        <f>SUMIF(#REF!,TRUE,'DATA_TEST A'!X2)</f>
        <v>#REF!</v>
      </c>
      <c r="Y11" s="21">
        <v>0</v>
      </c>
    </row>
    <row r="12" spans="2:25" x14ac:dyDescent="0.25">
      <c r="B12" s="20" t="e">
        <f>SUMIF(#REF!,TRUE,'DATA_TEST A'!B2)</f>
        <v>#REF!</v>
      </c>
      <c r="C12" s="18" t="e">
        <f>SUMIF(#REF!,TRUE,'DATA_TEST A'!C2)</f>
        <v>#REF!</v>
      </c>
      <c r="D12" s="21">
        <v>0</v>
      </c>
      <c r="E12" s="19" t="e">
        <f>SUMIF(#REF!,TRUE,'DATA_TEST A'!E2)</f>
        <v>#REF!</v>
      </c>
      <c r="F12" s="18" t="e">
        <f>SUMIF(#REF!,TRUE,'DATA_TEST A'!F2)</f>
        <v>#REF!</v>
      </c>
      <c r="G12" s="21">
        <v>0</v>
      </c>
      <c r="H12" s="20" t="e">
        <f>SUMIF(#REF!,TRUE,'DATA_TEST A'!H2)</f>
        <v>#REF!</v>
      </c>
      <c r="I12" s="18" t="e">
        <f>SUMIF(#REF!,TRUE,'DATA_TEST A'!I2)</f>
        <v>#REF!</v>
      </c>
      <c r="J12" s="21">
        <v>0</v>
      </c>
      <c r="K12" s="19" t="e">
        <f>SUMIF(#REF!,TRUE,'DATA_TEST A'!K2)</f>
        <v>#REF!</v>
      </c>
      <c r="L12" s="18" t="e">
        <f>SUMIF(#REF!,TRUE,'DATA_TEST A'!L2)</f>
        <v>#REF!</v>
      </c>
      <c r="M12" s="21">
        <v>0</v>
      </c>
      <c r="N12" s="20" t="e">
        <f>SUMIF(#REF!,TRUE,'DATA_TEST A'!N2)</f>
        <v>#REF!</v>
      </c>
      <c r="O12" s="18" t="e">
        <f>SUMIF(#REF!,TRUE,'DATA_TEST A'!O2)</f>
        <v>#REF!</v>
      </c>
      <c r="P12" s="21">
        <v>0</v>
      </c>
      <c r="Q12" s="19" t="e">
        <f>SUMIF(#REF!,TRUE,'DATA_TEST A'!Q2)</f>
        <v>#REF!</v>
      </c>
      <c r="R12" s="18" t="e">
        <f>SUMIF(#REF!,TRUE,'DATA_TEST A'!R2)</f>
        <v>#REF!</v>
      </c>
      <c r="S12" s="21">
        <v>0</v>
      </c>
      <c r="T12" s="19" t="e">
        <f>SUMIF(#REF!,TRUE,'DATA_TEST A'!T2)</f>
        <v>#REF!</v>
      </c>
      <c r="U12" s="18" t="e">
        <f>SUMIF(#REF!,TRUE,'DATA_TEST A'!U2)</f>
        <v>#REF!</v>
      </c>
      <c r="V12" s="21">
        <v>0</v>
      </c>
      <c r="W12" s="20" t="e">
        <f>SUMIF(#REF!,TRUE,'DATA_TEST A'!W2)</f>
        <v>#REF!</v>
      </c>
      <c r="X12" s="18" t="e">
        <f>SUMIF(#REF!,TRUE,'DATA_TEST A'!X2)</f>
        <v>#REF!</v>
      </c>
      <c r="Y12" s="21">
        <v>0</v>
      </c>
    </row>
    <row r="13" spans="2:25" x14ac:dyDescent="0.25">
      <c r="B13" s="20" t="e">
        <f>SUMIF(#REF!,TRUE,'DATA_TEST A'!B2)</f>
        <v>#REF!</v>
      </c>
      <c r="C13" s="18" t="e">
        <f>SUMIF(#REF!,TRUE,'DATA_TEST A'!C2)</f>
        <v>#REF!</v>
      </c>
      <c r="D13" s="21">
        <v>0</v>
      </c>
      <c r="E13" s="19" t="e">
        <f>SUMIF(#REF!,TRUE,'DATA_TEST A'!E2)</f>
        <v>#REF!</v>
      </c>
      <c r="F13" s="18" t="e">
        <f>SUMIF(#REF!,TRUE,'DATA_TEST A'!F2)</f>
        <v>#REF!</v>
      </c>
      <c r="G13" s="21">
        <v>0</v>
      </c>
      <c r="H13" s="20" t="e">
        <f>SUMIF(#REF!,TRUE,'DATA_TEST A'!H2)</f>
        <v>#REF!</v>
      </c>
      <c r="I13" s="18" t="e">
        <f>SUMIF(#REF!,TRUE,'DATA_TEST A'!I2)</f>
        <v>#REF!</v>
      </c>
      <c r="J13" s="21">
        <v>0</v>
      </c>
      <c r="K13" s="19" t="e">
        <f>SUMIF(#REF!,TRUE,'DATA_TEST A'!K2)</f>
        <v>#REF!</v>
      </c>
      <c r="L13" s="18" t="e">
        <f>SUMIF(#REF!,TRUE,'DATA_TEST A'!L2)</f>
        <v>#REF!</v>
      </c>
      <c r="M13" s="21">
        <v>0</v>
      </c>
      <c r="N13" s="20" t="e">
        <f>SUMIF(#REF!,TRUE,'DATA_TEST A'!N2)</f>
        <v>#REF!</v>
      </c>
      <c r="O13" s="18" t="e">
        <f>SUMIF(#REF!,TRUE,'DATA_TEST A'!O2)</f>
        <v>#REF!</v>
      </c>
      <c r="P13" s="21">
        <v>0</v>
      </c>
      <c r="Q13" s="19" t="e">
        <f>SUMIF(#REF!,TRUE,'DATA_TEST A'!Q2)</f>
        <v>#REF!</v>
      </c>
      <c r="R13" s="18" t="e">
        <f>SUMIF(#REF!,TRUE,'DATA_TEST A'!R2)</f>
        <v>#REF!</v>
      </c>
      <c r="S13" s="21">
        <v>0</v>
      </c>
      <c r="T13" s="19" t="e">
        <f>SUMIF(#REF!,TRUE,'DATA_TEST A'!T2)</f>
        <v>#REF!</v>
      </c>
      <c r="U13" s="18" t="e">
        <f>SUMIF(#REF!,TRUE,'DATA_TEST A'!U2)</f>
        <v>#REF!</v>
      </c>
      <c r="V13" s="21">
        <v>0</v>
      </c>
      <c r="W13" s="20" t="e">
        <f>SUMIF(#REF!,TRUE,'DATA_TEST A'!W2)</f>
        <v>#REF!</v>
      </c>
      <c r="X13" s="18" t="e">
        <f>SUMIF(#REF!,TRUE,'DATA_TEST A'!X2)</f>
        <v>#REF!</v>
      </c>
      <c r="Y13" s="21">
        <v>0</v>
      </c>
    </row>
    <row r="14" spans="2:25" x14ac:dyDescent="0.25">
      <c r="B14" s="20" t="e">
        <f>SUMIF(#REF!,TRUE,'DATA_TEST A'!B2)</f>
        <v>#REF!</v>
      </c>
      <c r="C14" s="18" t="e">
        <f>SUMIF(#REF!,TRUE,'DATA_TEST A'!C2)</f>
        <v>#REF!</v>
      </c>
      <c r="D14" s="21">
        <v>0</v>
      </c>
      <c r="E14" s="19" t="e">
        <f>SUMIF(#REF!,TRUE,'DATA_TEST A'!E2)</f>
        <v>#REF!</v>
      </c>
      <c r="F14" s="18" t="e">
        <f>SUMIF(#REF!,TRUE,'DATA_TEST A'!F2)</f>
        <v>#REF!</v>
      </c>
      <c r="G14" s="21">
        <v>0</v>
      </c>
      <c r="H14" s="20" t="e">
        <f>SUMIF(#REF!,TRUE,'DATA_TEST A'!H2)</f>
        <v>#REF!</v>
      </c>
      <c r="I14" s="18" t="e">
        <f>SUMIF(#REF!,TRUE,'DATA_TEST A'!I2)</f>
        <v>#REF!</v>
      </c>
      <c r="J14" s="21">
        <v>0</v>
      </c>
      <c r="K14" s="19" t="e">
        <f>SUMIF(#REF!,TRUE,'DATA_TEST A'!K2)</f>
        <v>#REF!</v>
      </c>
      <c r="L14" s="18" t="e">
        <f>SUMIF(#REF!,TRUE,'DATA_TEST A'!L2)</f>
        <v>#REF!</v>
      </c>
      <c r="M14" s="21">
        <v>0</v>
      </c>
      <c r="N14" s="20" t="e">
        <f>SUMIF(#REF!,TRUE,'DATA_TEST A'!N2)</f>
        <v>#REF!</v>
      </c>
      <c r="O14" s="18" t="e">
        <f>SUMIF(#REF!,TRUE,'DATA_TEST A'!O2)</f>
        <v>#REF!</v>
      </c>
      <c r="P14" s="21">
        <v>0</v>
      </c>
      <c r="Q14" s="19" t="e">
        <f>SUMIF(#REF!,TRUE,'DATA_TEST A'!Q2)</f>
        <v>#REF!</v>
      </c>
      <c r="R14" s="18" t="e">
        <f>SUMIF(#REF!,TRUE,'DATA_TEST A'!R2)</f>
        <v>#REF!</v>
      </c>
      <c r="S14" s="21">
        <v>0</v>
      </c>
      <c r="T14" s="19" t="e">
        <f>SUMIF(#REF!,TRUE,'DATA_TEST A'!T2)</f>
        <v>#REF!</v>
      </c>
      <c r="U14" s="18" t="e">
        <f>SUMIF(#REF!,TRUE,'DATA_TEST A'!U2)</f>
        <v>#REF!</v>
      </c>
      <c r="V14" s="21">
        <v>0</v>
      </c>
      <c r="W14" s="20" t="e">
        <f>SUMIF(#REF!,TRUE,'DATA_TEST A'!W2)</f>
        <v>#REF!</v>
      </c>
      <c r="X14" s="18" t="e">
        <f>SUMIF(#REF!,TRUE,'DATA_TEST A'!X2)</f>
        <v>#REF!</v>
      </c>
      <c r="Y14" s="21">
        <v>0</v>
      </c>
    </row>
    <row r="15" spans="2:25" x14ac:dyDescent="0.25">
      <c r="B15" s="20" t="e">
        <f>SUMIF(#REF!,TRUE,'DATA_TEST A'!B2)</f>
        <v>#REF!</v>
      </c>
      <c r="C15" s="18" t="e">
        <f>SUMIF(#REF!,TRUE,'DATA_TEST A'!C2)</f>
        <v>#REF!</v>
      </c>
      <c r="D15" s="21">
        <v>0</v>
      </c>
      <c r="E15" s="19" t="e">
        <f>SUMIF(#REF!,TRUE,'DATA_TEST A'!E2)</f>
        <v>#REF!</v>
      </c>
      <c r="F15" s="18" t="e">
        <f>SUMIF(#REF!,TRUE,'DATA_TEST A'!F2)</f>
        <v>#REF!</v>
      </c>
      <c r="G15" s="21">
        <v>0</v>
      </c>
      <c r="H15" s="20" t="e">
        <f>SUMIF(#REF!,TRUE,'DATA_TEST A'!H2)</f>
        <v>#REF!</v>
      </c>
      <c r="I15" s="18" t="e">
        <f>SUMIF(#REF!,TRUE,'DATA_TEST A'!I2)</f>
        <v>#REF!</v>
      </c>
      <c r="J15" s="21">
        <v>0</v>
      </c>
      <c r="K15" s="19" t="e">
        <f>SUMIF(#REF!,TRUE,'DATA_TEST A'!K2)</f>
        <v>#REF!</v>
      </c>
      <c r="L15" s="18" t="e">
        <f>SUMIF(#REF!,TRUE,'DATA_TEST A'!L2)</f>
        <v>#REF!</v>
      </c>
      <c r="M15" s="21">
        <v>0</v>
      </c>
      <c r="N15" s="20" t="e">
        <f>SUMIF(#REF!,TRUE,'DATA_TEST A'!N2)</f>
        <v>#REF!</v>
      </c>
      <c r="O15" s="18" t="e">
        <f>SUMIF(#REF!,TRUE,'DATA_TEST A'!O2)</f>
        <v>#REF!</v>
      </c>
      <c r="P15" s="21">
        <v>0</v>
      </c>
      <c r="Q15" s="19" t="e">
        <f>SUMIF(#REF!,TRUE,'DATA_TEST A'!Q2)</f>
        <v>#REF!</v>
      </c>
      <c r="R15" s="18" t="e">
        <f>SUMIF(#REF!,TRUE,'DATA_TEST A'!R2)</f>
        <v>#REF!</v>
      </c>
      <c r="S15" s="21">
        <v>0</v>
      </c>
      <c r="T15" s="19" t="e">
        <f>SUMIF(#REF!,TRUE,'DATA_TEST A'!T2)</f>
        <v>#REF!</v>
      </c>
      <c r="U15" s="18" t="e">
        <f>SUMIF(#REF!,TRUE,'DATA_TEST A'!U2)</f>
        <v>#REF!</v>
      </c>
      <c r="V15" s="21">
        <v>0</v>
      </c>
      <c r="W15" s="20" t="e">
        <f>SUMIF(#REF!,TRUE,'DATA_TEST A'!W2)</f>
        <v>#REF!</v>
      </c>
      <c r="X15" s="18" t="e">
        <f>SUMIF(#REF!,TRUE,'DATA_TEST A'!X2)</f>
        <v>#REF!</v>
      </c>
      <c r="Y15" s="21">
        <v>0</v>
      </c>
    </row>
    <row r="16" spans="2:25" ht="15.75" thickBot="1" x14ac:dyDescent="0.3">
      <c r="B16" s="20" t="e">
        <f>SUMIF(#REF!,TRUE,'DATA_TEST A'!B2)</f>
        <v>#REF!</v>
      </c>
      <c r="C16" s="18" t="e">
        <f>SUMIF(#REF!,TRUE,'DATA_TEST A'!C2)</f>
        <v>#REF!</v>
      </c>
      <c r="D16" s="21">
        <v>0</v>
      </c>
      <c r="E16" s="19" t="e">
        <f>SUMIF(#REF!,TRUE,'DATA_TEST A'!E2)</f>
        <v>#REF!</v>
      </c>
      <c r="F16" s="18" t="e">
        <f>SUMIF(#REF!,TRUE,'DATA_TEST A'!F2)</f>
        <v>#REF!</v>
      </c>
      <c r="G16" s="21">
        <v>0</v>
      </c>
      <c r="H16" s="20" t="e">
        <f>SUMIF(#REF!,TRUE,'DATA_TEST A'!H2)</f>
        <v>#REF!</v>
      </c>
      <c r="I16" s="18" t="e">
        <f>SUMIF(#REF!,TRUE,'DATA_TEST A'!I2)</f>
        <v>#REF!</v>
      </c>
      <c r="J16" s="21">
        <v>0</v>
      </c>
      <c r="K16" s="19" t="e">
        <f>SUMIF(#REF!,TRUE,'DATA_TEST A'!K2)</f>
        <v>#REF!</v>
      </c>
      <c r="L16" s="18" t="e">
        <f>SUMIF(#REF!,TRUE,'DATA_TEST A'!L2)</f>
        <v>#REF!</v>
      </c>
      <c r="M16" s="21">
        <v>0</v>
      </c>
      <c r="N16" s="20" t="e">
        <f>SUMIF(#REF!,TRUE,'DATA_TEST A'!N2)</f>
        <v>#REF!</v>
      </c>
      <c r="O16" s="18" t="e">
        <f>SUMIF(#REF!,TRUE,'DATA_TEST A'!O2)</f>
        <v>#REF!</v>
      </c>
      <c r="P16" s="21">
        <v>0</v>
      </c>
      <c r="Q16" s="19" t="e">
        <f>SUMIF(#REF!,TRUE,'DATA_TEST A'!Q2)</f>
        <v>#REF!</v>
      </c>
      <c r="R16" s="18" t="e">
        <f>SUMIF(#REF!,TRUE,'DATA_TEST A'!R2)</f>
        <v>#REF!</v>
      </c>
      <c r="S16" s="21">
        <v>0</v>
      </c>
      <c r="T16" s="38" t="e">
        <f>SUMIF(#REF!,TRUE,'DATA_TEST A'!T2)</f>
        <v>#REF!</v>
      </c>
      <c r="U16" s="23" t="e">
        <f>SUMIF(#REF!,TRUE,'DATA_TEST A'!U2)</f>
        <v>#REF!</v>
      </c>
      <c r="V16" s="24">
        <v>0</v>
      </c>
      <c r="W16" s="20" t="e">
        <f>SUMIF(#REF!,TRUE,'DATA_TEST A'!W2)</f>
        <v>#REF!</v>
      </c>
      <c r="X16" s="18" t="e">
        <f>SUMIF(#REF!,TRUE,'DATA_TEST A'!X2)</f>
        <v>#REF!</v>
      </c>
      <c r="Y16" s="21">
        <v>0</v>
      </c>
    </row>
    <row r="17" spans="2:25" x14ac:dyDescent="0.25">
      <c r="B17" s="20" t="e">
        <f>SUMIF(#REF!,TRUE,'DATA_TEST A'!B2)</f>
        <v>#REF!</v>
      </c>
      <c r="C17" s="18" t="e">
        <f>SUMIF(#REF!,TRUE,'DATA_TEST A'!C2)</f>
        <v>#REF!</v>
      </c>
      <c r="D17" s="21">
        <v>0</v>
      </c>
      <c r="E17" s="19" t="e">
        <f>SUMIF(#REF!,TRUE,'DATA_TEST A'!E2)</f>
        <v>#REF!</v>
      </c>
      <c r="F17" s="18" t="e">
        <f>SUMIF(#REF!,TRUE,'DATA_TEST A'!F2)</f>
        <v>#REF!</v>
      </c>
      <c r="G17" s="21">
        <v>0</v>
      </c>
      <c r="H17" s="20" t="e">
        <f>SUMIF(#REF!,TRUE,'DATA_TEST A'!H2)</f>
        <v>#REF!</v>
      </c>
      <c r="I17" s="18" t="e">
        <f>SUMIF(#REF!,TRUE,'DATA_TEST A'!I2)</f>
        <v>#REF!</v>
      </c>
      <c r="J17" s="21">
        <v>0</v>
      </c>
      <c r="K17" s="19" t="e">
        <f>SUMIF(#REF!,TRUE,'DATA_TEST A'!K2)</f>
        <v>#REF!</v>
      </c>
      <c r="L17" s="18" t="e">
        <f>SUMIF(#REF!,TRUE,'DATA_TEST A'!L2)</f>
        <v>#REF!</v>
      </c>
      <c r="M17" s="21">
        <v>0</v>
      </c>
      <c r="N17" s="20" t="e">
        <f>SUMIF(#REF!,TRUE,'DATA_TEST A'!N2)</f>
        <v>#REF!</v>
      </c>
      <c r="O17" s="18" t="e">
        <f>SUMIF(#REF!,TRUE,'DATA_TEST A'!O2)</f>
        <v>#REF!</v>
      </c>
      <c r="P17" s="21">
        <v>0</v>
      </c>
      <c r="Q17" s="19" t="e">
        <f>SUMIF(#REF!,TRUE,'DATA_TEST A'!Q2)</f>
        <v>#REF!</v>
      </c>
      <c r="R17" s="18" t="e">
        <f>SUMIF(#REF!,TRUE,'DATA_TEST A'!R2)</f>
        <v>#REF!</v>
      </c>
      <c r="S17" s="21">
        <v>0</v>
      </c>
      <c r="W17" s="20" t="e">
        <f>SUMIF(#REF!,TRUE,'DATA_TEST A'!W2)</f>
        <v>#REF!</v>
      </c>
      <c r="X17" s="18" t="e">
        <f>SUMIF(#REF!,TRUE,'DATA_TEST A'!X2)</f>
        <v>#REF!</v>
      </c>
      <c r="Y17" s="21">
        <v>0</v>
      </c>
    </row>
    <row r="18" spans="2:25" x14ac:dyDescent="0.25">
      <c r="B18" s="20" t="e">
        <f>SUMIF(#REF!,TRUE,'DATA_TEST A'!B2)</f>
        <v>#REF!</v>
      </c>
      <c r="C18" s="18" t="e">
        <f>SUMIF(#REF!,TRUE,'DATA_TEST A'!C2)</f>
        <v>#REF!</v>
      </c>
      <c r="D18" s="21">
        <v>0</v>
      </c>
      <c r="E18" s="19" t="e">
        <f>SUMIF(#REF!,TRUE,'DATA_TEST A'!E2)</f>
        <v>#REF!</v>
      </c>
      <c r="F18" s="18" t="e">
        <f>SUMIF(#REF!,TRUE,'DATA_TEST A'!F2)</f>
        <v>#REF!</v>
      </c>
      <c r="G18" s="21">
        <v>0</v>
      </c>
      <c r="H18" s="20" t="e">
        <f>SUMIF(#REF!,TRUE,'DATA_TEST A'!H2)</f>
        <v>#REF!</v>
      </c>
      <c r="I18" s="18" t="e">
        <f>SUMIF(#REF!,TRUE,'DATA_TEST A'!I2)</f>
        <v>#REF!</v>
      </c>
      <c r="J18" s="21">
        <v>0</v>
      </c>
      <c r="K18" s="19" t="e">
        <f>SUMIF(#REF!,TRUE,'DATA_TEST A'!K2)</f>
        <v>#REF!</v>
      </c>
      <c r="L18" s="18" t="e">
        <f>SUMIF(#REF!,TRUE,'DATA_TEST A'!L2)</f>
        <v>#REF!</v>
      </c>
      <c r="M18" s="21">
        <v>0</v>
      </c>
      <c r="N18" s="20" t="e">
        <f>SUMIF(#REF!,TRUE,'DATA_TEST A'!N2)</f>
        <v>#REF!</v>
      </c>
      <c r="O18" s="18" t="e">
        <f>SUMIF(#REF!,TRUE,'DATA_TEST A'!O2)</f>
        <v>#REF!</v>
      </c>
      <c r="P18" s="21">
        <v>0</v>
      </c>
      <c r="Q18" s="19" t="e">
        <f>SUMIF(#REF!,TRUE,'DATA_TEST A'!Q2)</f>
        <v>#REF!</v>
      </c>
      <c r="R18" s="18" t="e">
        <f>SUMIF(#REF!,TRUE,'DATA_TEST A'!R2)</f>
        <v>#REF!</v>
      </c>
      <c r="S18" s="21">
        <v>0</v>
      </c>
      <c r="W18" s="20" t="e">
        <f>SUMIF(#REF!,TRUE,'DATA_TEST A'!W2)</f>
        <v>#REF!</v>
      </c>
      <c r="X18" s="18" t="e">
        <f>SUMIF(#REF!,TRUE,'DATA_TEST A'!X2)</f>
        <v>#REF!</v>
      </c>
      <c r="Y18" s="21">
        <v>0</v>
      </c>
    </row>
    <row r="19" spans="2:25" ht="15.75" thickBot="1" x14ac:dyDescent="0.3">
      <c r="B19" s="20" t="e">
        <f>SUMIF(#REF!,TRUE,'DATA_TEST A'!B2)</f>
        <v>#REF!</v>
      </c>
      <c r="C19" s="18" t="e">
        <f>SUMIF(#REF!,TRUE,'DATA_TEST A'!C2)</f>
        <v>#REF!</v>
      </c>
      <c r="D19" s="21">
        <v>0</v>
      </c>
      <c r="E19" s="19" t="e">
        <f>SUMIF(#REF!,TRUE,'DATA_TEST A'!E2)</f>
        <v>#REF!</v>
      </c>
      <c r="F19" s="18" t="e">
        <f>SUMIF(#REF!,TRUE,'DATA_TEST A'!F2)</f>
        <v>#REF!</v>
      </c>
      <c r="G19" s="21">
        <v>0</v>
      </c>
      <c r="H19" s="20" t="e">
        <f>SUMIF(#REF!,TRUE,'DATA_TEST A'!H2)</f>
        <v>#REF!</v>
      </c>
      <c r="I19" s="18" t="e">
        <f>SUMIF(#REF!,TRUE,'DATA_TEST A'!I2)</f>
        <v>#REF!</v>
      </c>
      <c r="J19" s="21">
        <v>0</v>
      </c>
      <c r="K19" s="38" t="e">
        <f>SUMIF(#REF!,TRUE,'DATA_TEST A'!K2)</f>
        <v>#REF!</v>
      </c>
      <c r="L19" s="23" t="e">
        <f>SUMIF(#REF!,TRUE,'DATA_TEST A'!L2)</f>
        <v>#REF!</v>
      </c>
      <c r="M19" s="24">
        <v>0</v>
      </c>
      <c r="N19" s="20" t="e">
        <f>SUMIF(#REF!,TRUE,'DATA_TEST A'!N2)</f>
        <v>#REF!</v>
      </c>
      <c r="O19" s="18" t="e">
        <f>SUMIF(#REF!,TRUE,'DATA_TEST A'!O2)</f>
        <v>#REF!</v>
      </c>
      <c r="P19" s="21">
        <v>0</v>
      </c>
      <c r="Q19" s="38" t="e">
        <f>SUMIF(#REF!,TRUE,'DATA_TEST A'!Q2)</f>
        <v>#REF!</v>
      </c>
      <c r="R19" s="23" t="e">
        <f>SUMIF(#REF!,TRUE,'DATA_TEST A'!R2)</f>
        <v>#REF!</v>
      </c>
      <c r="S19" s="24">
        <v>0</v>
      </c>
      <c r="W19" s="20" t="e">
        <f>SUMIF(#REF!,TRUE,'DATA_TEST A'!W2)</f>
        <v>#REF!</v>
      </c>
      <c r="X19" s="18" t="e">
        <f>SUMIF(#REF!,TRUE,'DATA_TEST A'!X2)</f>
        <v>#REF!</v>
      </c>
      <c r="Y19" s="21">
        <v>0</v>
      </c>
    </row>
    <row r="20" spans="2:25" ht="15.75" thickBot="1" x14ac:dyDescent="0.3">
      <c r="B20" s="20" t="e">
        <f>SUMIF(#REF!,TRUE,'DATA_TEST A'!B2)</f>
        <v>#REF!</v>
      </c>
      <c r="C20" s="18" t="e">
        <f>SUMIF(#REF!,TRUE,'DATA_TEST A'!C2)</f>
        <v>#REF!</v>
      </c>
      <c r="D20" s="21">
        <v>0</v>
      </c>
      <c r="E20" s="38" t="e">
        <f>SUMIF(#REF!,TRUE,'DATA_TEST A'!E2)</f>
        <v>#REF!</v>
      </c>
      <c r="F20" s="23" t="e">
        <f>SUMIF(#REF!,TRUE,'DATA_TEST A'!F2)</f>
        <v>#REF!</v>
      </c>
      <c r="G20" s="24">
        <v>0</v>
      </c>
      <c r="H20" s="20" t="e">
        <f>SUMIF(#REF!,TRUE,'DATA_TEST A'!H2)</f>
        <v>#REF!</v>
      </c>
      <c r="I20" s="18" t="e">
        <f>SUMIF(#REF!,TRUE,'DATA_TEST A'!I2)</f>
        <v>#REF!</v>
      </c>
      <c r="J20" s="21">
        <v>0</v>
      </c>
      <c r="N20" s="20" t="e">
        <f>SUMIF(#REF!,TRUE,'DATA_TEST A'!N2)</f>
        <v>#REF!</v>
      </c>
      <c r="O20" s="18" t="e">
        <f>SUMIF(#REF!,TRUE,'DATA_TEST A'!O2)</f>
        <v>#REF!</v>
      </c>
      <c r="P20" s="21">
        <v>0</v>
      </c>
      <c r="W20" s="20" t="e">
        <f>SUMIF(#REF!,TRUE,'DATA_TEST A'!W2)</f>
        <v>#REF!</v>
      </c>
      <c r="X20" s="18" t="e">
        <f>SUMIF(#REF!,TRUE,'DATA_TEST A'!X2)</f>
        <v>#REF!</v>
      </c>
      <c r="Y20" s="21">
        <v>0</v>
      </c>
    </row>
    <row r="21" spans="2:25" ht="15.75" thickBot="1" x14ac:dyDescent="0.3">
      <c r="B21" s="20" t="e">
        <f>SUMIF(#REF!,TRUE,'DATA_TEST A'!B2)</f>
        <v>#REF!</v>
      </c>
      <c r="C21" s="18" t="e">
        <f>SUMIF(#REF!,TRUE,'DATA_TEST A'!C2)</f>
        <v>#REF!</v>
      </c>
      <c r="D21" s="21">
        <v>0</v>
      </c>
      <c r="H21" s="20" t="e">
        <f>SUMIF(#REF!,TRUE,'DATA_TEST A'!H2)</f>
        <v>#REF!</v>
      </c>
      <c r="I21" s="18" t="e">
        <f>SUMIF(#REF!,TRUE,'DATA_TEST A'!I2)</f>
        <v>#REF!</v>
      </c>
      <c r="J21" s="21">
        <v>0</v>
      </c>
      <c r="N21" s="22" t="e">
        <f>SUMIF(#REF!,TRUE,'DATA_TEST A'!N2)</f>
        <v>#REF!</v>
      </c>
      <c r="O21" s="23" t="e">
        <f>SUMIF(#REF!,TRUE,'DATA_TEST A'!O2)</f>
        <v>#REF!</v>
      </c>
      <c r="P21" s="24">
        <v>0</v>
      </c>
      <c r="W21" s="20" t="e">
        <f>SUMIF(#REF!,TRUE,'DATA_TEST A'!W2)</f>
        <v>#REF!</v>
      </c>
      <c r="X21" s="18" t="e">
        <f>SUMIF(#REF!,TRUE,'DATA_TEST A'!X2)</f>
        <v>#REF!</v>
      </c>
      <c r="Y21" s="21">
        <v>0</v>
      </c>
    </row>
    <row r="22" spans="2:25" x14ac:dyDescent="0.25">
      <c r="B22" s="20" t="e">
        <f>SUMIF(#REF!,TRUE,'DATA_TEST A'!B2)</f>
        <v>#REF!</v>
      </c>
      <c r="C22" s="18" t="e">
        <f>SUMIF(#REF!,TRUE,'DATA_TEST A'!C2)</f>
        <v>#REF!</v>
      </c>
      <c r="D22" s="21">
        <v>0</v>
      </c>
      <c r="H22" s="20" t="e">
        <f>SUMIF(#REF!,TRUE,'DATA_TEST A'!H2)</f>
        <v>#REF!</v>
      </c>
      <c r="I22" s="18" t="e">
        <f>SUMIF(#REF!,TRUE,'DATA_TEST A'!I2)</f>
        <v>#REF!</v>
      </c>
      <c r="J22" s="21">
        <v>0</v>
      </c>
      <c r="W22" s="20" t="e">
        <f>SUMIF(#REF!,TRUE,'DATA_TEST A'!W2)</f>
        <v>#REF!</v>
      </c>
      <c r="X22" s="18" t="e">
        <f>SUMIF(#REF!,TRUE,'DATA_TEST A'!X2)</f>
        <v>#REF!</v>
      </c>
      <c r="Y22" s="21">
        <v>0</v>
      </c>
    </row>
    <row r="23" spans="2:25" x14ac:dyDescent="0.25">
      <c r="B23" s="20" t="e">
        <f>SUMIF(#REF!,TRUE,'DATA_TEST A'!B2)</f>
        <v>#REF!</v>
      </c>
      <c r="C23" s="18" t="e">
        <f>SUMIF(#REF!,TRUE,'DATA_TEST A'!C2)</f>
        <v>#REF!</v>
      </c>
      <c r="D23" s="21">
        <v>0</v>
      </c>
      <c r="H23" s="20" t="e">
        <f>SUMIF(#REF!,TRUE,'DATA_TEST A'!H2)</f>
        <v>#REF!</v>
      </c>
      <c r="I23" s="18" t="e">
        <f>SUMIF(#REF!,TRUE,'DATA_TEST A'!I2)</f>
        <v>#REF!</v>
      </c>
      <c r="J23" s="21">
        <v>0</v>
      </c>
      <c r="W23" s="20" t="e">
        <f>SUMIF(#REF!,TRUE,'DATA_TEST A'!W2)</f>
        <v>#REF!</v>
      </c>
      <c r="X23" s="18" t="e">
        <f>SUMIF(#REF!,TRUE,'DATA_TEST A'!X2)</f>
        <v>#REF!</v>
      </c>
      <c r="Y23" s="21">
        <v>0</v>
      </c>
    </row>
    <row r="24" spans="2:25" x14ac:dyDescent="0.25">
      <c r="B24" s="20" t="e">
        <f>SUMIF(#REF!,TRUE,'DATA_TEST A'!B2)</f>
        <v>#REF!</v>
      </c>
      <c r="C24" s="18" t="e">
        <f>SUMIF(#REF!,TRUE,'DATA_TEST A'!C2)</f>
        <v>#REF!</v>
      </c>
      <c r="D24" s="21">
        <v>0</v>
      </c>
      <c r="H24" s="20" t="e">
        <f>SUMIF(#REF!,TRUE,'DATA_TEST A'!H2)</f>
        <v>#REF!</v>
      </c>
      <c r="I24" s="18" t="e">
        <f>SUMIF(#REF!,TRUE,'DATA_TEST A'!I2)</f>
        <v>#REF!</v>
      </c>
      <c r="J24" s="21">
        <v>0</v>
      </c>
      <c r="W24" s="20" t="e">
        <f>SUMIF(#REF!,TRUE,'DATA_TEST A'!W2)</f>
        <v>#REF!</v>
      </c>
      <c r="X24" s="18" t="e">
        <f>SUMIF(#REF!,TRUE,'DATA_TEST A'!X2)</f>
        <v>#REF!</v>
      </c>
      <c r="Y24" s="21">
        <v>0</v>
      </c>
    </row>
    <row r="25" spans="2:25" ht="15.75" thickBot="1" x14ac:dyDescent="0.3">
      <c r="B25" s="20" t="e">
        <f>SUMIF(#REF!,TRUE,'DATA_TEST A'!B2)</f>
        <v>#REF!</v>
      </c>
      <c r="C25" s="18" t="e">
        <f>SUMIF(#REF!,TRUE,'DATA_TEST A'!C2)</f>
        <v>#REF!</v>
      </c>
      <c r="D25" s="21">
        <v>0</v>
      </c>
      <c r="H25" s="22" t="e">
        <f>SUMIF(#REF!,TRUE,'DATA_TEST A'!H2)</f>
        <v>#REF!</v>
      </c>
      <c r="I25" s="23" t="e">
        <f>SUMIF(#REF!,TRUE,'DATA_TEST A'!I2)</f>
        <v>#REF!</v>
      </c>
      <c r="J25" s="24">
        <v>0</v>
      </c>
      <c r="W25" s="20" t="e">
        <f>SUMIF(#REF!,TRUE,'DATA_TEST A'!W2)</f>
        <v>#REF!</v>
      </c>
      <c r="X25" s="18" t="e">
        <f>SUMIF(#REF!,TRUE,'DATA_TEST A'!X2)</f>
        <v>#REF!</v>
      </c>
      <c r="Y25" s="21">
        <v>0</v>
      </c>
    </row>
    <row r="26" spans="2:25" x14ac:dyDescent="0.25">
      <c r="B26" s="20" t="e">
        <f>SUMIF(#REF!,TRUE,'DATA_TEST A'!B2)</f>
        <v>#REF!</v>
      </c>
      <c r="C26" s="18" t="e">
        <f>SUMIF(#REF!,TRUE,'DATA_TEST A'!C2)</f>
        <v>#REF!</v>
      </c>
      <c r="D26" s="21">
        <v>0</v>
      </c>
      <c r="W26" s="20" t="e">
        <f>SUMIF(#REF!,TRUE,'DATA_TEST A'!W2)</f>
        <v>#REF!</v>
      </c>
      <c r="X26" s="18" t="e">
        <f>SUMIF(#REF!,TRUE,'DATA_TEST A'!X2)</f>
        <v>#REF!</v>
      </c>
      <c r="Y26" s="21">
        <v>0</v>
      </c>
    </row>
    <row r="27" spans="2:25" x14ac:dyDescent="0.25">
      <c r="B27" s="20" t="e">
        <f>SUMIF(#REF!,TRUE,'DATA_TEST A'!B2)</f>
        <v>#REF!</v>
      </c>
      <c r="C27" s="18" t="e">
        <f>SUMIF(#REF!,TRUE,'DATA_TEST A'!C2)</f>
        <v>#REF!</v>
      </c>
      <c r="D27" s="21">
        <v>0</v>
      </c>
      <c r="W27" s="20" t="e">
        <f>SUMIF(#REF!,TRUE,'DATA_TEST A'!W2)</f>
        <v>#REF!</v>
      </c>
      <c r="X27" s="18" t="e">
        <f>SUMIF(#REF!,TRUE,'DATA_TEST A'!X2)</f>
        <v>#REF!</v>
      </c>
      <c r="Y27" s="21">
        <v>0</v>
      </c>
    </row>
    <row r="28" spans="2:25" ht="15.75" thickBot="1" x14ac:dyDescent="0.3">
      <c r="B28" s="20" t="e">
        <f>SUMIF(#REF!,TRUE,'DATA_TEST A'!B2)</f>
        <v>#REF!</v>
      </c>
      <c r="C28" s="18" t="e">
        <f>SUMIF(#REF!,TRUE,'DATA_TEST A'!C2)</f>
        <v>#REF!</v>
      </c>
      <c r="D28" s="21">
        <v>0</v>
      </c>
      <c r="W28" s="22" t="e">
        <f>SUMIF(#REF!,TRUE,'DATA_TEST A'!W2)</f>
        <v>#REF!</v>
      </c>
      <c r="X28" s="23" t="e">
        <f>SUMIF(#REF!,TRUE,'DATA_TEST A'!X2)</f>
        <v>#REF!</v>
      </c>
      <c r="Y28" s="24">
        <v>0</v>
      </c>
    </row>
    <row r="29" spans="2:25" x14ac:dyDescent="0.25">
      <c r="B29" s="20" t="e">
        <f>SUMIF(#REF!,TRUE,'DATA_TEST A'!B2)</f>
        <v>#REF!</v>
      </c>
      <c r="C29" s="18" t="e">
        <f>SUMIF(#REF!,TRUE,'DATA_TEST A'!C2)</f>
        <v>#REF!</v>
      </c>
      <c r="D29" s="21">
        <v>0</v>
      </c>
    </row>
    <row r="30" spans="2:25" x14ac:dyDescent="0.25">
      <c r="B30" s="20" t="e">
        <f>SUMIF(#REF!,TRUE,'DATA_TEST A'!B2)</f>
        <v>#REF!</v>
      </c>
      <c r="C30" s="18" t="e">
        <f>SUMIF(#REF!,TRUE,'DATA_TEST A'!C2)</f>
        <v>#REF!</v>
      </c>
      <c r="D30" s="21">
        <v>0</v>
      </c>
    </row>
    <row r="31" spans="2:25" ht="15.75" thickBot="1" x14ac:dyDescent="0.3">
      <c r="B31" s="22" t="e">
        <f>SUMIF(#REF!,TRUE,'DATA_TEST A'!B2)</f>
        <v>#REF!</v>
      </c>
      <c r="C31" s="23" t="e">
        <f>SUMIF(#REF!,TRUE,'DATA_TEST A'!C2)</f>
        <v>#REF!</v>
      </c>
      <c r="D31" s="24">
        <v>0</v>
      </c>
    </row>
    <row r="32" spans="2:25" ht="15.75" thickBot="1" x14ac:dyDescent="0.3">
      <c r="B32" s="157">
        <v>40.082999999999998</v>
      </c>
      <c r="C32" s="157"/>
      <c r="D32" s="157"/>
      <c r="E32" s="158">
        <v>43</v>
      </c>
      <c r="F32" s="158"/>
      <c r="G32" s="158"/>
      <c r="H32" s="157">
        <v>40.082999999999998</v>
      </c>
      <c r="I32" s="157"/>
      <c r="J32" s="157"/>
      <c r="K32" s="158">
        <v>36</v>
      </c>
      <c r="L32" s="158"/>
      <c r="M32" s="158"/>
      <c r="N32" s="157">
        <v>40.082999999999998</v>
      </c>
      <c r="O32" s="157"/>
      <c r="P32" s="157"/>
      <c r="Q32" s="158">
        <v>32</v>
      </c>
      <c r="R32" s="158"/>
      <c r="S32" s="158"/>
      <c r="T32" s="157">
        <v>40.082999999999998</v>
      </c>
      <c r="U32" s="157"/>
      <c r="V32" s="157"/>
      <c r="W32" s="158">
        <v>36</v>
      </c>
      <c r="X32" s="158"/>
      <c r="Y32" s="158"/>
    </row>
    <row r="33" spans="1:30" ht="15.75" thickBot="1" x14ac:dyDescent="0.3">
      <c r="A33" s="30" t="s">
        <v>19</v>
      </c>
      <c r="B33" s="34" t="e">
        <f>SUM(B5:B31)</f>
        <v>#REF!</v>
      </c>
      <c r="C33" s="35" t="e">
        <f>SUM(C5:C31)</f>
        <v>#REF!</v>
      </c>
      <c r="D33" s="36">
        <f>SUM(D5:D31)</f>
        <v>0</v>
      </c>
      <c r="E33" s="34" t="e">
        <f>SUM(E5:E20)</f>
        <v>#REF!</v>
      </c>
      <c r="F33" s="35" t="e">
        <f>SUM(F5:F20)</f>
        <v>#REF!</v>
      </c>
      <c r="G33" s="36">
        <f>SUM(G5:G31)</f>
        <v>0</v>
      </c>
      <c r="H33" s="34" t="e">
        <f>SUM(H5:H25)</f>
        <v>#REF!</v>
      </c>
      <c r="I33" s="35" t="e">
        <f>SUM(I5:I25)</f>
        <v>#REF!</v>
      </c>
      <c r="J33" s="36">
        <f>SUM(J5:J25)</f>
        <v>0</v>
      </c>
      <c r="K33" s="34" t="e">
        <f>SUM(K5:K19)</f>
        <v>#REF!</v>
      </c>
      <c r="L33" s="35" t="e">
        <f>SUM(L5:L19)</f>
        <v>#REF!</v>
      </c>
      <c r="M33" s="36">
        <f>SUM(M5:M19)</f>
        <v>0</v>
      </c>
      <c r="N33" s="34" t="e">
        <f>SUM(N5:N21)</f>
        <v>#REF!</v>
      </c>
      <c r="O33" s="35" t="e">
        <f>SUM(O5:O21)</f>
        <v>#REF!</v>
      </c>
      <c r="P33" s="36">
        <f>SUM(P5:P21)</f>
        <v>0</v>
      </c>
      <c r="Q33" s="34" t="e">
        <f>SUM(Q5:Q19)</f>
        <v>#REF!</v>
      </c>
      <c r="R33" s="35" t="e">
        <f>SUM(R5:R19)</f>
        <v>#REF!</v>
      </c>
      <c r="S33" s="36">
        <f>SUM(S5:S19)</f>
        <v>0</v>
      </c>
      <c r="T33" s="34" t="e">
        <f>SUM(T5:T16)</f>
        <v>#REF!</v>
      </c>
      <c r="U33" s="35" t="e">
        <f>SUM(U5:U16)</f>
        <v>#REF!</v>
      </c>
      <c r="V33" s="36">
        <f>SUM(V5:V16)</f>
        <v>0</v>
      </c>
      <c r="W33" s="34" t="e">
        <f>SUM(W5:W28)</f>
        <v>#REF!</v>
      </c>
      <c r="X33" s="35" t="e">
        <f>SUM(X5:X28)</f>
        <v>#REF!</v>
      </c>
      <c r="Y33" s="36">
        <f>SUM(Y5:Y28)</f>
        <v>0</v>
      </c>
    </row>
    <row r="34" spans="1:30" ht="15.75" thickBot="1" x14ac:dyDescent="0.3">
      <c r="A34" s="31" t="s">
        <v>20</v>
      </c>
      <c r="B34" s="160" t="e">
        <f>SUM(B33:D33)</f>
        <v>#REF!</v>
      </c>
      <c r="C34" s="160"/>
      <c r="D34" s="161"/>
      <c r="E34" s="160" t="e">
        <f>SUM(E33:G33)</f>
        <v>#REF!</v>
      </c>
      <c r="F34" s="160"/>
      <c r="G34" s="161"/>
      <c r="H34" s="160" t="e">
        <f>SUM(H33:J33)</f>
        <v>#REF!</v>
      </c>
      <c r="I34" s="160"/>
      <c r="J34" s="161"/>
      <c r="K34" s="160" t="e">
        <f>SUM(K33:M33)</f>
        <v>#REF!</v>
      </c>
      <c r="L34" s="160"/>
      <c r="M34" s="161"/>
      <c r="N34" s="160" t="e">
        <f>SUM(N33:P33)</f>
        <v>#REF!</v>
      </c>
      <c r="O34" s="160"/>
      <c r="P34" s="161"/>
      <c r="Q34" s="160" t="e">
        <f>SUM(Q33:S33)</f>
        <v>#REF!</v>
      </c>
      <c r="R34" s="160"/>
      <c r="S34" s="161"/>
      <c r="T34" s="160" t="e">
        <f>SUM(T33:V33)</f>
        <v>#REF!</v>
      </c>
      <c r="U34" s="160"/>
      <c r="V34" s="161"/>
      <c r="W34" s="160" t="e">
        <f>SUM(W33:Y33)</f>
        <v>#REF!</v>
      </c>
      <c r="X34" s="160"/>
      <c r="Y34" s="161"/>
    </row>
    <row r="35" spans="1:30" ht="15.75" thickBot="1" x14ac:dyDescent="0.3">
      <c r="A35" s="31" t="s">
        <v>22</v>
      </c>
      <c r="B35" s="160" t="e">
        <f>SUM(B34:G34)</f>
        <v>#REF!</v>
      </c>
      <c r="C35" s="160"/>
      <c r="D35" s="160"/>
      <c r="E35" s="160"/>
      <c r="F35" s="160"/>
      <c r="G35" s="161"/>
      <c r="H35" s="160" t="e">
        <f>SUM(H34:M34)</f>
        <v>#REF!</v>
      </c>
      <c r="I35" s="160"/>
      <c r="J35" s="160"/>
      <c r="K35" s="160"/>
      <c r="L35" s="160"/>
      <c r="M35" s="161"/>
      <c r="N35" s="160" t="e">
        <f>SUM(N34:S34)</f>
        <v>#REF!</v>
      </c>
      <c r="O35" s="160"/>
      <c r="P35" s="160"/>
      <c r="Q35" s="160"/>
      <c r="R35" s="160"/>
      <c r="S35" s="161"/>
      <c r="T35" s="160" t="e">
        <f>SUM(T34:Y34)</f>
        <v>#REF!</v>
      </c>
      <c r="U35" s="160"/>
      <c r="V35" s="160"/>
      <c r="W35" s="160"/>
      <c r="X35" s="160"/>
      <c r="Y35" s="161"/>
    </row>
    <row r="36" spans="1:30" ht="15.75" thickBot="1" x14ac:dyDescent="0.3">
      <c r="A36" s="37" t="s">
        <v>33</v>
      </c>
      <c r="B36" s="159">
        <f>B32/E32</f>
        <v>0.93216279069767438</v>
      </c>
      <c r="C36" s="160"/>
      <c r="D36" s="160"/>
      <c r="E36" s="160"/>
      <c r="F36" s="160"/>
      <c r="G36" s="161"/>
      <c r="H36" s="159">
        <f>H32/K32</f>
        <v>1.1134166666666667</v>
      </c>
      <c r="I36" s="160"/>
      <c r="J36" s="160"/>
      <c r="K36" s="160"/>
      <c r="L36" s="160"/>
      <c r="M36" s="161"/>
      <c r="N36" s="159">
        <f>N32/Q32</f>
        <v>1.25259375</v>
      </c>
      <c r="O36" s="160"/>
      <c r="P36" s="160"/>
      <c r="Q36" s="160"/>
      <c r="R36" s="160"/>
      <c r="S36" s="161"/>
      <c r="T36" s="159">
        <f>T32/W32</f>
        <v>1.1134166666666667</v>
      </c>
      <c r="U36" s="160"/>
      <c r="V36" s="160"/>
      <c r="W36" s="160"/>
      <c r="X36" s="160"/>
      <c r="Y36" s="161"/>
    </row>
    <row r="37" spans="1:30" ht="15.75" thickBot="1" x14ac:dyDescent="0.3">
      <c r="A37" s="39" t="s">
        <v>21</v>
      </c>
      <c r="B37" s="162" t="e">
        <f>B35*B36</f>
        <v>#REF!</v>
      </c>
      <c r="C37" s="162"/>
      <c r="D37" s="162"/>
      <c r="E37" s="162"/>
      <c r="F37" s="162"/>
      <c r="G37" s="163"/>
      <c r="H37" s="162" t="e">
        <f>H35*H36</f>
        <v>#REF!</v>
      </c>
      <c r="I37" s="162"/>
      <c r="J37" s="162"/>
      <c r="K37" s="162"/>
      <c r="L37" s="162"/>
      <c r="M37" s="163"/>
      <c r="N37" s="162" t="e">
        <f>N35*N36</f>
        <v>#REF!</v>
      </c>
      <c r="O37" s="162"/>
      <c r="P37" s="162"/>
      <c r="Q37" s="162"/>
      <c r="R37" s="162"/>
      <c r="S37" s="163"/>
      <c r="T37" s="162" t="e">
        <f>T35*T36</f>
        <v>#REF!</v>
      </c>
      <c r="U37" s="162"/>
      <c r="V37" s="162"/>
      <c r="W37" s="162"/>
      <c r="X37" s="162"/>
      <c r="Y37" s="163"/>
      <c r="AA37" t="e">
        <f>B35*B36</f>
        <v>#REF!</v>
      </c>
      <c r="AB37" t="e">
        <f>H35*H36</f>
        <v>#REF!</v>
      </c>
      <c r="AC37" t="e">
        <f>N35*N36</f>
        <v>#REF!</v>
      </c>
      <c r="AD37" t="e">
        <f>T35*T36</f>
        <v>#REF!</v>
      </c>
    </row>
  </sheetData>
  <mergeCells count="37">
    <mergeCell ref="T37:Y37"/>
    <mergeCell ref="K4:M4"/>
    <mergeCell ref="Q4:S4"/>
    <mergeCell ref="W4:Y4"/>
    <mergeCell ref="B3:Y3"/>
    <mergeCell ref="B34:D34"/>
    <mergeCell ref="E34:G34"/>
    <mergeCell ref="H34:J34"/>
    <mergeCell ref="K34:M34"/>
    <mergeCell ref="N34:P34"/>
    <mergeCell ref="Q34:S34"/>
    <mergeCell ref="B4:D4"/>
    <mergeCell ref="H4:J4"/>
    <mergeCell ref="N4:P4"/>
    <mergeCell ref="T4:V4"/>
    <mergeCell ref="E4:G4"/>
    <mergeCell ref="B37:G37"/>
    <mergeCell ref="H35:M35"/>
    <mergeCell ref="H37:M37"/>
    <mergeCell ref="N35:S35"/>
    <mergeCell ref="N37:S37"/>
    <mergeCell ref="T32:V32"/>
    <mergeCell ref="W32:Y32"/>
    <mergeCell ref="B36:G36"/>
    <mergeCell ref="H36:M36"/>
    <mergeCell ref="N36:S36"/>
    <mergeCell ref="T36:Y36"/>
    <mergeCell ref="B32:D32"/>
    <mergeCell ref="E32:G32"/>
    <mergeCell ref="H32:J32"/>
    <mergeCell ref="K32:M32"/>
    <mergeCell ref="N32:P32"/>
    <mergeCell ref="Q32:S32"/>
    <mergeCell ref="T34:V34"/>
    <mergeCell ref="W34:Y34"/>
    <mergeCell ref="B35:G35"/>
    <mergeCell ref="T35:Y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D35"/>
  <sheetViews>
    <sheetView workbookViewId="0"/>
  </sheetViews>
  <sheetFormatPr defaultRowHeight="15" x14ac:dyDescent="0.25"/>
  <cols>
    <col min="1" max="1" width="11" customWidth="1"/>
    <col min="2" max="16" width="5.7109375" customWidth="1"/>
    <col min="17" max="25" width="6" customWidth="1"/>
  </cols>
  <sheetData>
    <row r="1" spans="2:25" ht="15.75" thickBot="1" x14ac:dyDescent="0.3"/>
    <row r="2" spans="2:25" ht="15.75" thickBot="1" x14ac:dyDescent="0.3">
      <c r="B2" s="34">
        <v>1</v>
      </c>
      <c r="C2" s="35">
        <v>-1</v>
      </c>
      <c r="D2" s="36">
        <v>0</v>
      </c>
      <c r="E2" s="34">
        <v>1</v>
      </c>
      <c r="F2" s="35">
        <v>-1</v>
      </c>
      <c r="G2" s="36">
        <v>0</v>
      </c>
      <c r="H2" s="34">
        <v>1</v>
      </c>
      <c r="I2" s="35">
        <v>-1</v>
      </c>
      <c r="J2" s="36">
        <v>0</v>
      </c>
      <c r="K2" s="34">
        <v>1</v>
      </c>
      <c r="L2" s="35">
        <v>-1</v>
      </c>
      <c r="M2" s="36">
        <v>0</v>
      </c>
      <c r="N2" s="34">
        <v>1</v>
      </c>
      <c r="O2" s="35">
        <v>-1</v>
      </c>
      <c r="P2" s="36">
        <v>0</v>
      </c>
      <c r="Q2" s="34">
        <v>1</v>
      </c>
      <c r="R2" s="35">
        <v>-1</v>
      </c>
      <c r="S2" s="36">
        <v>0</v>
      </c>
      <c r="T2" s="34">
        <v>1</v>
      </c>
      <c r="U2" s="35">
        <v>-1</v>
      </c>
      <c r="V2" s="36">
        <v>0</v>
      </c>
      <c r="W2" s="34">
        <v>1</v>
      </c>
      <c r="X2" s="35">
        <v>-1</v>
      </c>
      <c r="Y2" s="36">
        <v>0</v>
      </c>
    </row>
    <row r="3" spans="2:25" ht="15.75" thickBot="1" x14ac:dyDescent="0.3">
      <c r="B3" s="194" t="s">
        <v>23</v>
      </c>
      <c r="C3" s="195"/>
      <c r="D3" s="195"/>
      <c r="E3" s="195"/>
      <c r="F3" s="195"/>
      <c r="G3" s="195"/>
      <c r="H3" s="195"/>
      <c r="I3" s="195"/>
      <c r="J3" s="195"/>
      <c r="K3" s="195"/>
      <c r="L3" s="195"/>
      <c r="M3" s="195"/>
      <c r="N3" s="195"/>
      <c r="O3" s="195"/>
      <c r="P3" s="195"/>
      <c r="Q3" s="195"/>
      <c r="R3" s="195"/>
      <c r="S3" s="195"/>
      <c r="T3" s="195"/>
      <c r="U3" s="195"/>
      <c r="V3" s="195"/>
      <c r="W3" s="195"/>
      <c r="X3" s="195"/>
      <c r="Y3" s="196"/>
    </row>
    <row r="4" spans="2:25" ht="15.75" thickBot="1" x14ac:dyDescent="0.3">
      <c r="B4" s="197" t="s">
        <v>4</v>
      </c>
      <c r="C4" s="190"/>
      <c r="D4" s="198"/>
      <c r="E4" s="189" t="s">
        <v>24</v>
      </c>
      <c r="F4" s="190"/>
      <c r="G4" s="191"/>
      <c r="H4" s="180" t="s">
        <v>6</v>
      </c>
      <c r="I4" s="181"/>
      <c r="J4" s="182"/>
      <c r="K4" s="164" t="s">
        <v>25</v>
      </c>
      <c r="L4" s="165"/>
      <c r="M4" s="166"/>
      <c r="N4" s="183" t="s">
        <v>8</v>
      </c>
      <c r="O4" s="184"/>
      <c r="P4" s="185"/>
      <c r="Q4" s="167" t="s">
        <v>26</v>
      </c>
      <c r="R4" s="168"/>
      <c r="S4" s="169"/>
      <c r="T4" s="186" t="s">
        <v>10</v>
      </c>
      <c r="U4" s="187"/>
      <c r="V4" s="188"/>
      <c r="W4" s="170" t="s">
        <v>27</v>
      </c>
      <c r="X4" s="171"/>
      <c r="Y4" s="172"/>
    </row>
    <row r="5" spans="2:25" x14ac:dyDescent="0.25">
      <c r="B5" s="26">
        <f>SUMIF('PP_TEST B'!G15,TRUE,'DATA_TEST A'!B2)</f>
        <v>0</v>
      </c>
      <c r="C5" s="27">
        <f>SUMIF('PP_TEST B'!H15,TRUE,'DATA_TEST A'!C2)</f>
        <v>0</v>
      </c>
      <c r="D5" s="28">
        <v>0</v>
      </c>
      <c r="E5" s="29">
        <f>SUMIF('PP_TEST B'!G80,TRUE,'DATA_TEST A'!E2)</f>
        <v>0</v>
      </c>
      <c r="F5" s="27">
        <f>SUMIF('PP_TEST B'!H80,TRUE,'DATA_TEST A'!F2)</f>
        <v>0</v>
      </c>
      <c r="G5" s="28">
        <v>0</v>
      </c>
      <c r="H5" s="26">
        <f>SUMIF('PP_TEST B'!G14,TRUE,'DATA_TEST A'!H2)</f>
        <v>0</v>
      </c>
      <c r="I5" s="27">
        <f>SUMIF('PP_TEST B'!H14,TRUE,'DATA_TEST A'!I2)</f>
        <v>0</v>
      </c>
      <c r="J5" s="28">
        <v>0</v>
      </c>
      <c r="K5" s="29">
        <f>SUMIF('PP_TEST B'!G80,TRUE,'DATA_TEST A'!K2)</f>
        <v>0</v>
      </c>
      <c r="L5" s="27">
        <f>SUMIF('PP_TEST B'!H80,TRUE,'DATA_TEST A'!L2)</f>
        <v>0</v>
      </c>
      <c r="M5" s="28">
        <v>0</v>
      </c>
      <c r="N5" s="26">
        <f>SUMIF('PP_TEST B'!G16,TRUE,'DATA_TEST A'!N2)</f>
        <v>0</v>
      </c>
      <c r="O5" s="27">
        <f>SUMIF('PP_TEST B'!H16,TRUE,'DATA_TEST A'!O2)</f>
        <v>0</v>
      </c>
      <c r="P5" s="28">
        <v>0</v>
      </c>
      <c r="Q5" s="29">
        <f>SUMIF('PP_TEST B'!G80,TRUE,'DATA_TEST A'!Q2)</f>
        <v>0</v>
      </c>
      <c r="R5" s="27">
        <f>SUMIF('PP_TEST B'!H80,TRUE,'DATA_TEST A'!R2)</f>
        <v>0</v>
      </c>
      <c r="S5" s="28">
        <v>0</v>
      </c>
      <c r="T5" s="26">
        <f>SUMIF('PP_TEST B'!G13,TRUE,'DATA_TEST A'!T2)</f>
        <v>0</v>
      </c>
      <c r="U5" s="27">
        <f>SUMIF('PP_TEST B'!H13,TRUE,'DATA_TEST A'!U2)</f>
        <v>0</v>
      </c>
      <c r="V5" s="28">
        <v>0</v>
      </c>
      <c r="W5" s="26">
        <f>SUMIF('PP_TEST B'!G81,TRUE,'DATA_TEST A'!W2)</f>
        <v>0</v>
      </c>
      <c r="X5" s="27">
        <f>SUMIF('PP_TEST B'!H81,TRUE,'DATA_TEST A'!X2)</f>
        <v>0</v>
      </c>
      <c r="Y5" s="28">
        <v>0</v>
      </c>
    </row>
    <row r="6" spans="2:25" x14ac:dyDescent="0.25">
      <c r="B6" s="20">
        <f>SUMIF('PP_TEST B'!G18,TRUE,'DATA_TEST A'!B2)</f>
        <v>0</v>
      </c>
      <c r="C6" s="18">
        <f>SUMIF('PP_TEST B'!H18,TRUE,'DATA_TEST A'!C2)</f>
        <v>0</v>
      </c>
      <c r="D6" s="21">
        <v>0</v>
      </c>
      <c r="E6" s="19">
        <f>SUMIF('PP_TEST B'!G82,TRUE,'DATA_TEST A'!E2)</f>
        <v>0</v>
      </c>
      <c r="F6" s="18">
        <f>SUMIF('PP_TEST B'!H82,TRUE,'DATA_TEST A'!F2)</f>
        <v>0</v>
      </c>
      <c r="G6" s="21">
        <v>0</v>
      </c>
      <c r="H6" s="20">
        <f>SUMIF('PP_TEST B'!G17,TRUE,'DATA_TEST A'!H2)</f>
        <v>0</v>
      </c>
      <c r="I6" s="18">
        <f>SUMIF('PP_TEST B'!H17,TRUE,'DATA_TEST A'!I2)</f>
        <v>0</v>
      </c>
      <c r="J6" s="21">
        <v>0</v>
      </c>
      <c r="K6" s="19">
        <f>SUMIF('PP_TEST B'!G82,TRUE,'DATA_TEST A'!K2)</f>
        <v>0</v>
      </c>
      <c r="L6" s="18">
        <f>SUMIF('PP_TEST B'!H82,TRUE,'DATA_TEST A'!L2)</f>
        <v>0</v>
      </c>
      <c r="M6" s="21">
        <v>0</v>
      </c>
      <c r="N6" s="20">
        <f>SUMIF('PP_TEST B'!G18,TRUE,'DATA_TEST A'!N2)</f>
        <v>0</v>
      </c>
      <c r="O6" s="18">
        <f>SUMIF('PP_TEST B'!H18,TRUE,'DATA_TEST A'!O2)</f>
        <v>0</v>
      </c>
      <c r="P6" s="21">
        <v>0</v>
      </c>
      <c r="Q6" s="19">
        <f>SUMIF('PP_TEST B'!G82,TRUE,'DATA_TEST A'!Q2)</f>
        <v>0</v>
      </c>
      <c r="R6" s="18">
        <f>SUMIF('PP_TEST B'!H82,TRUE,'DATA_TEST A'!R2)</f>
        <v>0</v>
      </c>
      <c r="S6" s="21">
        <v>0</v>
      </c>
      <c r="T6" s="20">
        <f>SUMIF('PP_TEST B'!G15,TRUE,'DATA_TEST A'!T2)</f>
        <v>0</v>
      </c>
      <c r="U6" s="18">
        <f>SUMIF('PP_TEST B'!H15,TRUE,'DATA_TEST A'!U2)</f>
        <v>0</v>
      </c>
      <c r="V6" s="21">
        <v>0</v>
      </c>
      <c r="W6" s="20">
        <f>SUMIF('PP_TEST B'!G82,TRUE,'DATA_TEST A'!W2)</f>
        <v>0</v>
      </c>
      <c r="X6" s="18">
        <f>SUMIF('PP_TEST B'!H82,TRUE,'DATA_TEST A'!X2)</f>
        <v>0</v>
      </c>
      <c r="Y6" s="21">
        <v>0</v>
      </c>
    </row>
    <row r="7" spans="2:25" x14ac:dyDescent="0.25">
      <c r="B7" s="20">
        <f>SUMIF('PP_TEST B'!G20,TRUE,'DATA_TEST A'!B2)</f>
        <v>0</v>
      </c>
      <c r="C7" s="18">
        <f>SUMIF('PP_TEST B'!H20,TRUE,'DATA_TEST A'!C2)</f>
        <v>0</v>
      </c>
      <c r="D7" s="21">
        <v>0</v>
      </c>
      <c r="E7" s="19">
        <f>SUMIF('PP_TEST B'!G84,TRUE,'DATA_TEST A'!E2)</f>
        <v>0</v>
      </c>
      <c r="F7" s="18">
        <f>SUMIF('PP_TEST B'!H84,TRUE,'DATA_TEST A'!F2)</f>
        <v>0</v>
      </c>
      <c r="G7" s="21">
        <v>0</v>
      </c>
      <c r="H7" s="20">
        <f>SUMIF('PP_TEST B'!G19,TRUE,'DATA_TEST A'!H2)</f>
        <v>0</v>
      </c>
      <c r="I7" s="18">
        <f>SUMIF('PP_TEST B'!H19,TRUE,'DATA_TEST A'!I2)</f>
        <v>0</v>
      </c>
      <c r="J7" s="21">
        <v>0</v>
      </c>
      <c r="K7" s="19">
        <f>SUMIF('PP_TEST B'!G92,TRUE,'DATA_TEST A'!K2)</f>
        <v>0</v>
      </c>
      <c r="L7" s="18">
        <f>SUMIF('PP_TEST B'!H92,TRUE,'DATA_TEST A'!L2)</f>
        <v>0</v>
      </c>
      <c r="M7" s="21">
        <v>0</v>
      </c>
      <c r="N7" s="20">
        <f>SUMIF('PP_TEST B'!G21,TRUE,'DATA_TEST A'!N2)</f>
        <v>0</v>
      </c>
      <c r="O7" s="18">
        <f>SUMIF('PP_TEST B'!H21,TRUE,'DATA_TEST A'!O2)</f>
        <v>0</v>
      </c>
      <c r="P7" s="21">
        <v>0</v>
      </c>
      <c r="Q7" s="19">
        <f>SUMIF('PP_TEST B'!G87,TRUE,'DATA_TEST A'!Q2)</f>
        <v>0</v>
      </c>
      <c r="R7" s="18">
        <f>SUMIF('PP_TEST B'!H87,TRUE,'DATA_TEST A'!R2)</f>
        <v>0</v>
      </c>
      <c r="S7" s="21">
        <v>0</v>
      </c>
      <c r="T7" s="20">
        <f>SUMIF('PP_TEST B'!G20,TRUE,'DATA_TEST A'!T2)</f>
        <v>0</v>
      </c>
      <c r="U7" s="18">
        <f>SUMIF('PP_TEST B'!H20,TRUE,'DATA_TEST A'!U2)</f>
        <v>0</v>
      </c>
      <c r="V7" s="21">
        <v>0</v>
      </c>
      <c r="W7" s="20">
        <f>SUMIF('PP_TEST B'!G83,TRUE,'DATA_TEST A'!W2)</f>
        <v>0</v>
      </c>
      <c r="X7" s="18">
        <f>SUMIF('PP_TEST B'!H83,TRUE,'DATA_TEST A'!X2)</f>
        <v>0</v>
      </c>
      <c r="Y7" s="21">
        <v>0</v>
      </c>
    </row>
    <row r="8" spans="2:25" x14ac:dyDescent="0.25">
      <c r="B8" s="20">
        <f>SUMIF('PP_TEST B'!G24,TRUE,'DATA_TEST A'!B2)</f>
        <v>0</v>
      </c>
      <c r="C8" s="18">
        <f>SUMIF('PP_TEST B'!H24,TRUE,'DATA_TEST A'!C2)</f>
        <v>0</v>
      </c>
      <c r="D8" s="21">
        <v>0</v>
      </c>
      <c r="E8" s="19">
        <f>SUMIF('PP_TEST B'!G86,TRUE,'DATA_TEST A'!E2)</f>
        <v>0</v>
      </c>
      <c r="F8" s="18">
        <f>SUMIF('PP_TEST B'!H86,TRUE,'DATA_TEST A'!F2)</f>
        <v>0</v>
      </c>
      <c r="G8" s="21">
        <v>0</v>
      </c>
      <c r="H8" s="20">
        <f>SUMIF('PP_TEST B'!G20,TRUE,'DATA_TEST A'!H2)</f>
        <v>0</v>
      </c>
      <c r="I8" s="18">
        <f>SUMIF('PP_TEST B'!H20,TRUE,'DATA_TEST A'!I2)</f>
        <v>0</v>
      </c>
      <c r="J8" s="21">
        <v>0</v>
      </c>
      <c r="K8" s="19">
        <f>SUMIF('PP_TEST B'!G93,TRUE,'DATA_TEST A'!K2)</f>
        <v>0</v>
      </c>
      <c r="L8" s="18">
        <f>SUMIF('PP_TEST B'!H93,TRUE,'DATA_TEST A'!L2)</f>
        <v>0</v>
      </c>
      <c r="M8" s="21">
        <v>0</v>
      </c>
      <c r="N8" s="20">
        <f>SUMIF('PP_TEST B'!G25,TRUE,'DATA_TEST A'!N2)</f>
        <v>0</v>
      </c>
      <c r="O8" s="18">
        <f>SUMIF('PP_TEST B'!H25,TRUE,'DATA_TEST A'!O2)</f>
        <v>0</v>
      </c>
      <c r="P8" s="21">
        <v>0</v>
      </c>
      <c r="Q8" s="19">
        <f>SUMIF('PP_TEST B'!G92,TRUE,'DATA_TEST A'!Q2)</f>
        <v>0</v>
      </c>
      <c r="R8" s="18">
        <f>SUMIF('PP_TEST B'!H92,TRUE,'DATA_TEST A'!R2)</f>
        <v>0</v>
      </c>
      <c r="S8" s="21">
        <v>0</v>
      </c>
      <c r="T8" s="20">
        <f>SUMIF('PP_TEST B'!G21,TRUE,'DATA_TEST A'!T2)</f>
        <v>0</v>
      </c>
      <c r="U8" s="18">
        <f>SUMIF('PP_TEST B'!H21,TRUE,'DATA_TEST A'!U2)</f>
        <v>0</v>
      </c>
      <c r="V8" s="21">
        <v>0</v>
      </c>
      <c r="W8" s="20">
        <f>SUMIF('PP_TEST B'!G85,TRUE,'DATA_TEST A'!W2)</f>
        <v>0</v>
      </c>
      <c r="X8" s="18">
        <f>SUMIF('PP_TEST B'!H85,TRUE,'DATA_TEST A'!X2)</f>
        <v>0</v>
      </c>
      <c r="Y8" s="21">
        <v>0</v>
      </c>
    </row>
    <row r="9" spans="2:25" x14ac:dyDescent="0.25">
      <c r="B9" s="20">
        <f>SUMIF('PP_TEST B'!G27,TRUE,'DATA_TEST A'!B2)</f>
        <v>0</v>
      </c>
      <c r="C9" s="18">
        <f>SUMIF('PP_TEST B'!H27,TRUE,'DATA_TEST A'!C2)</f>
        <v>0</v>
      </c>
      <c r="D9" s="21">
        <v>0</v>
      </c>
      <c r="E9" s="19">
        <f>SUMIF('PP_TEST B'!G92,TRUE,'DATA_TEST A'!E2)</f>
        <v>0</v>
      </c>
      <c r="F9" s="18">
        <f>SUMIF('PP_TEST B'!H92,TRUE,'DATA_TEST A'!F2)</f>
        <v>0</v>
      </c>
      <c r="G9" s="21">
        <v>0</v>
      </c>
      <c r="H9" s="20">
        <f>SUMIF('PP_TEST B'!G23,TRUE,'DATA_TEST A'!H2)</f>
        <v>0</v>
      </c>
      <c r="I9" s="18">
        <f>SUMIF('PP_TEST B'!H23,TRUE,'DATA_TEST A'!I2)</f>
        <v>0</v>
      </c>
      <c r="J9" s="21">
        <v>0</v>
      </c>
      <c r="K9" s="19">
        <f>SUMIF('PP_TEST B'!G95,TRUE,'DATA_TEST A'!K2)</f>
        <v>0</v>
      </c>
      <c r="L9" s="18">
        <f>SUMIF('PP_TEST B'!H95,TRUE,'DATA_TEST A'!L2)</f>
        <v>0</v>
      </c>
      <c r="M9" s="21">
        <v>0</v>
      </c>
      <c r="N9" s="20">
        <f>SUMIF('PP_TEST B'!G33,TRUE,'DATA_TEST A'!N2)</f>
        <v>0</v>
      </c>
      <c r="O9" s="18">
        <f>SUMIF('PP_TEST B'!H33,TRUE,'DATA_TEST A'!O2)</f>
        <v>0</v>
      </c>
      <c r="P9" s="21">
        <v>0</v>
      </c>
      <c r="Q9" s="19">
        <f>SUMIF('PP_TEST B'!G93,TRUE,'DATA_TEST A'!Q2)</f>
        <v>0</v>
      </c>
      <c r="R9" s="18">
        <f>SUMIF('PP_TEST B'!H93,TRUE,'DATA_TEST A'!R2)</f>
        <v>0</v>
      </c>
      <c r="S9" s="21">
        <v>0</v>
      </c>
      <c r="T9" s="20">
        <f>SUMIF('PP_TEST B'!G22,TRUE,'DATA_TEST A'!T2)</f>
        <v>0</v>
      </c>
      <c r="U9" s="18">
        <f>SUMIF('PP_TEST B'!H22,TRUE,'DATA_TEST A'!U2)</f>
        <v>0</v>
      </c>
      <c r="V9" s="21">
        <v>0</v>
      </c>
      <c r="W9" s="20">
        <f>SUMIF('PP_TEST B'!G87,TRUE,'DATA_TEST A'!W2)</f>
        <v>0</v>
      </c>
      <c r="X9" s="18">
        <f>SUMIF('PP_TEST B'!H87,TRUE,'DATA_TEST A'!X2)</f>
        <v>0</v>
      </c>
      <c r="Y9" s="21">
        <v>0</v>
      </c>
    </row>
    <row r="10" spans="2:25" x14ac:dyDescent="0.25">
      <c r="B10" s="20">
        <f>SUMIF('PP_TEST B'!G30,TRUE,'DATA_TEST A'!B2)</f>
        <v>0</v>
      </c>
      <c r="C10" s="18">
        <f>SUMIF('PP_TEST B'!H30,TRUE,'DATA_TEST A'!C2)</f>
        <v>0</v>
      </c>
      <c r="D10" s="21">
        <v>0</v>
      </c>
      <c r="E10" s="19">
        <f>SUMIF('PP_TEST B'!G93,TRUE,'DATA_TEST A'!E2)</f>
        <v>0</v>
      </c>
      <c r="F10" s="18">
        <f>SUMIF('PP_TEST B'!H93,TRUE,'DATA_TEST A'!F2)</f>
        <v>0</v>
      </c>
      <c r="G10" s="21">
        <v>0</v>
      </c>
      <c r="H10" s="20">
        <f>SUMIF('PP_TEST B'!G26,TRUE,'DATA_TEST A'!H2)</f>
        <v>0</v>
      </c>
      <c r="I10" s="18">
        <f>SUMIF('PP_TEST B'!H26,TRUE,'DATA_TEST A'!I2)</f>
        <v>0</v>
      </c>
      <c r="J10" s="21">
        <v>0</v>
      </c>
      <c r="K10" s="19">
        <f>SUMIF('PP_TEST B'!G97,TRUE,'DATA_TEST A'!K2)</f>
        <v>0</v>
      </c>
      <c r="L10" s="18">
        <f>SUMIF('PP_TEST B'!H97,TRUE,'DATA_TEST A'!L2)</f>
        <v>0</v>
      </c>
      <c r="M10" s="21">
        <v>0</v>
      </c>
      <c r="N10" s="20">
        <f>SUMIF('PP_TEST B'!G34,TRUE,'DATA_TEST A'!N2)</f>
        <v>0</v>
      </c>
      <c r="O10" s="18">
        <f>SUMIF('PP_TEST B'!H34,TRUE,'DATA_TEST A'!O2)</f>
        <v>0</v>
      </c>
      <c r="P10" s="21">
        <v>0</v>
      </c>
      <c r="Q10" s="19">
        <f>SUMIF('PP_TEST B'!G94,TRUE,'DATA_TEST A'!Q2)</f>
        <v>0</v>
      </c>
      <c r="R10" s="18">
        <f>SUMIF('PP_TEST B'!H94,TRUE,'DATA_TEST A'!R2)</f>
        <v>0</v>
      </c>
      <c r="S10" s="21">
        <v>0</v>
      </c>
      <c r="T10" s="20">
        <f>SUMIF('PP_TEST B'!G25,TRUE,'DATA_TEST A'!T2)</f>
        <v>0</v>
      </c>
      <c r="U10" s="18">
        <f>SUMIF('PP_TEST B'!H25,TRUE,'DATA_TEST A'!U2)</f>
        <v>0</v>
      </c>
      <c r="V10" s="21">
        <v>0</v>
      </c>
      <c r="W10" s="20">
        <f>SUMIF('PP_TEST B'!G88,TRUE,'DATA_TEST A'!W2)</f>
        <v>0</v>
      </c>
      <c r="X10" s="18">
        <f>SUMIF('PP_TEST B'!H88,TRUE,'DATA_TEST A'!X2)</f>
        <v>0</v>
      </c>
      <c r="Y10" s="21">
        <v>0</v>
      </c>
    </row>
    <row r="11" spans="2:25" x14ac:dyDescent="0.25">
      <c r="B11" s="20">
        <f>SUMIF('PP_TEST B'!G35,TRUE,'DATA_TEST A'!B2)</f>
        <v>0</v>
      </c>
      <c r="C11" s="18">
        <f>SUMIF('PP_TEST B'!H35,TRUE,'DATA_TEST A'!C2)</f>
        <v>0</v>
      </c>
      <c r="D11" s="21">
        <v>0</v>
      </c>
      <c r="E11" s="19">
        <f>SUMIF('PP_TEST B'!G97,TRUE,'DATA_TEST A'!E2)</f>
        <v>0</v>
      </c>
      <c r="F11" s="18">
        <f>SUMIF('PP_TEST B'!H97,TRUE,'DATA_TEST A'!F2)</f>
        <v>0</v>
      </c>
      <c r="G11" s="21">
        <v>0</v>
      </c>
      <c r="H11" s="20">
        <f>SUMIF('PP_TEST B'!G27,TRUE,'DATA_TEST A'!H2)</f>
        <v>0</v>
      </c>
      <c r="I11" s="18">
        <f>SUMIF('PP_TEST B'!H27,TRUE,'DATA_TEST A'!I2)</f>
        <v>0</v>
      </c>
      <c r="J11" s="21">
        <v>0</v>
      </c>
      <c r="K11" s="19">
        <f>SUMIF('PP_TEST B'!G99,TRUE,'DATA_TEST A'!K2)</f>
        <v>0</v>
      </c>
      <c r="L11" s="18">
        <f>SUMIF('PP_TEST B'!H99,TRUE,'DATA_TEST A'!L2)</f>
        <v>0</v>
      </c>
      <c r="M11" s="21">
        <v>0</v>
      </c>
      <c r="N11" s="20">
        <f>SUMIF('PP_TEST B'!G41,TRUE,'DATA_TEST A'!N2)</f>
        <v>0</v>
      </c>
      <c r="O11" s="18">
        <f>SUMIF('PP_TEST B'!H41,TRUE,'DATA_TEST A'!O2)</f>
        <v>0</v>
      </c>
      <c r="P11" s="21">
        <v>0</v>
      </c>
      <c r="Q11" s="19">
        <f>SUMIF('PP_TEST B'!G97,TRUE,'DATA_TEST A'!Q2)</f>
        <v>0</v>
      </c>
      <c r="R11" s="18">
        <f>SUMIF('PP_TEST B'!H97,TRUE,'DATA_TEST A'!R2)</f>
        <v>0</v>
      </c>
      <c r="S11" s="21">
        <v>0</v>
      </c>
      <c r="T11" s="20">
        <f>SUMIF('PP_TEST B'!G27,TRUE,'DATA_TEST A'!T2)</f>
        <v>0</v>
      </c>
      <c r="U11" s="18">
        <f>SUMIF('PP_TEST B'!H27,TRUE,'DATA_TEST A'!U2)</f>
        <v>0</v>
      </c>
      <c r="V11" s="21">
        <v>0</v>
      </c>
      <c r="W11" s="20">
        <f>SUMIF('PP_TEST B'!G90,TRUE,'DATA_TEST A'!W2)</f>
        <v>0</v>
      </c>
      <c r="X11" s="18">
        <f>SUMIF('PP_TEST B'!H90,TRUE,'DATA_TEST A'!X2)</f>
        <v>0</v>
      </c>
      <c r="Y11" s="21">
        <v>0</v>
      </c>
    </row>
    <row r="12" spans="2:25" x14ac:dyDescent="0.25">
      <c r="B12" s="20">
        <f>SUMIF('PP_TEST B'!G37,TRUE,'DATA_TEST A'!B2)</f>
        <v>0</v>
      </c>
      <c r="C12" s="18">
        <f>SUMIF('PP_TEST B'!H37,TRUE,'DATA_TEST A'!C2)</f>
        <v>0</v>
      </c>
      <c r="D12" s="21">
        <v>0</v>
      </c>
      <c r="E12" s="19">
        <f>SUMIF('PP_TEST B'!G99,TRUE,'DATA_TEST A'!E2)</f>
        <v>0</v>
      </c>
      <c r="F12" s="18">
        <f>SUMIF('PP_TEST B'!H99,TRUE,'DATA_TEST A'!F2)</f>
        <v>0</v>
      </c>
      <c r="G12" s="21">
        <v>0</v>
      </c>
      <c r="H12" s="20">
        <f>SUMIF('PP_TEST B'!G31,TRUE,'DATA_TEST A'!H2)</f>
        <v>0</v>
      </c>
      <c r="I12" s="18">
        <f>SUMIF('PP_TEST B'!H31,TRUE,'DATA_TEST A'!I2)</f>
        <v>0</v>
      </c>
      <c r="J12" s="21">
        <v>0</v>
      </c>
      <c r="K12" s="19">
        <f>SUMIF('PP_TEST B'!G100,TRUE,'DATA_TEST A'!K2)</f>
        <v>0</v>
      </c>
      <c r="L12" s="18">
        <f>SUMIF('PP_TEST B'!H100,TRUE,'DATA_TEST A'!L2)</f>
        <v>0</v>
      </c>
      <c r="M12" s="21">
        <v>0</v>
      </c>
      <c r="N12" s="20">
        <f>SUMIF('PP_TEST B'!G47,TRUE,'DATA_TEST A'!N2)</f>
        <v>0</v>
      </c>
      <c r="O12" s="18">
        <f>SUMIF('PP_TEST B'!H47,TRUE,'DATA_TEST A'!O2)</f>
        <v>0</v>
      </c>
      <c r="P12" s="21">
        <v>0</v>
      </c>
      <c r="Q12" s="19">
        <f>SUMIF('PP_TEST B'!G99,TRUE,'DATA_TEST A'!Q2)</f>
        <v>0</v>
      </c>
      <c r="R12" s="18">
        <f>SUMIF('PP_TEST B'!H99,TRUE,'DATA_TEST A'!R2)</f>
        <v>0</v>
      </c>
      <c r="S12" s="21">
        <v>0</v>
      </c>
      <c r="T12" s="20">
        <f>SUMIF('PP_TEST B'!G28,TRUE,'DATA_TEST A'!T2)</f>
        <v>0</v>
      </c>
      <c r="U12" s="18">
        <f>SUMIF('PP_TEST B'!H28,TRUE,'DATA_TEST A'!U2)</f>
        <v>0</v>
      </c>
      <c r="V12" s="21">
        <v>0</v>
      </c>
      <c r="W12" s="20">
        <f>SUMIF('PP_TEST B'!G91,TRUE,'DATA_TEST A'!W2)</f>
        <v>0</v>
      </c>
      <c r="X12" s="18">
        <f>SUMIF('PP_TEST B'!H91,TRUE,'DATA_TEST A'!X2)</f>
        <v>0</v>
      </c>
      <c r="Y12" s="21">
        <v>0</v>
      </c>
    </row>
    <row r="13" spans="2:25" x14ac:dyDescent="0.25">
      <c r="B13" s="20">
        <f>SUMIF('PP_TEST B'!G43,TRUE,'DATA_TEST A'!B2)</f>
        <v>0</v>
      </c>
      <c r="C13" s="18">
        <f>SUMIF('PP_TEST B'!H43,TRUE,'DATA_TEST A'!C2)</f>
        <v>0</v>
      </c>
      <c r="D13" s="21">
        <v>0</v>
      </c>
      <c r="E13" s="19">
        <f>SUMIF('PP_TEST B'!G100,TRUE,'DATA_TEST A'!E2)</f>
        <v>0</v>
      </c>
      <c r="F13" s="18">
        <f>SUMIF('PP_TEST B'!H100,TRUE,'DATA_TEST A'!F2)</f>
        <v>0</v>
      </c>
      <c r="G13" s="21">
        <v>0</v>
      </c>
      <c r="H13" s="20">
        <f>SUMIF('PP_TEST B'!G32,TRUE,'DATA_TEST A'!H2)</f>
        <v>0</v>
      </c>
      <c r="I13" s="18">
        <f>SUMIF('PP_TEST B'!H32,TRUE,'DATA_TEST A'!I2)</f>
        <v>0</v>
      </c>
      <c r="J13" s="21">
        <v>0</v>
      </c>
      <c r="K13" s="19">
        <f>SUMIF('PP_TEST B'!G101,TRUE,'DATA_TEST A'!K2)</f>
        <v>0</v>
      </c>
      <c r="L13" s="18">
        <f>SUMIF('PP_TEST B'!H101,TRUE,'DATA_TEST A'!L2)</f>
        <v>0</v>
      </c>
      <c r="M13" s="21">
        <v>0</v>
      </c>
      <c r="N13" s="20">
        <f>SUMIF('PP_TEST B'!G50,TRUE,'DATA_TEST A'!N2)</f>
        <v>0</v>
      </c>
      <c r="O13" s="18">
        <f>SUMIF('PP_TEST B'!H50,TRUE,'DATA_TEST A'!O2)</f>
        <v>0</v>
      </c>
      <c r="P13" s="21">
        <v>0</v>
      </c>
      <c r="Q13" s="19">
        <f>SUMIF('PP_TEST B'!G101,TRUE,'DATA_TEST A'!Q2)</f>
        <v>0</v>
      </c>
      <c r="R13" s="18">
        <f>SUMIF('PP_TEST B'!H101,TRUE,'DATA_TEST A'!R2)</f>
        <v>0</v>
      </c>
      <c r="S13" s="21">
        <v>0</v>
      </c>
      <c r="T13" s="20">
        <f>SUMIF('PP_TEST B'!G29,TRUE,'DATA_TEST A'!T2)</f>
        <v>0</v>
      </c>
      <c r="U13" s="18">
        <f>SUMIF('PP_TEST B'!H29,TRUE,'DATA_TEST A'!U2)</f>
        <v>0</v>
      </c>
      <c r="V13" s="21">
        <v>0</v>
      </c>
      <c r="W13" s="20">
        <f>SUMIF('PP_TEST B'!G92,TRUE,'DATA_TEST A'!W2)</f>
        <v>0</v>
      </c>
      <c r="X13" s="18">
        <f>SUMIF('PP_TEST B'!H92,TRUE,'DATA_TEST A'!X2)</f>
        <v>0</v>
      </c>
      <c r="Y13" s="21">
        <v>0</v>
      </c>
    </row>
    <row r="14" spans="2:25" x14ac:dyDescent="0.25">
      <c r="B14" s="20">
        <f>SUMIF('PP_TEST B'!G46,TRUE,'DATA_TEST A'!B2)</f>
        <v>0</v>
      </c>
      <c r="C14" s="18">
        <f>SUMIF('PP_TEST B'!H46,TRUE,'DATA_TEST A'!C2)</f>
        <v>0</v>
      </c>
      <c r="D14" s="21">
        <v>0</v>
      </c>
      <c r="E14" s="19">
        <f>SUMIF('PP_TEST B'!G101,TRUE,'DATA_TEST A'!E2)</f>
        <v>0</v>
      </c>
      <c r="F14" s="18">
        <f>SUMIF('PP_TEST B'!H101,TRUE,'DATA_TEST A'!F2)</f>
        <v>0</v>
      </c>
      <c r="G14" s="21">
        <v>0</v>
      </c>
      <c r="H14" s="20">
        <f>SUMIF('PP_TEST B'!G33,TRUE,'DATA_TEST A'!H2)</f>
        <v>0</v>
      </c>
      <c r="I14" s="18">
        <f>SUMIF('PP_TEST B'!H33,TRUE,'DATA_TEST A'!I2)</f>
        <v>0</v>
      </c>
      <c r="J14" s="21">
        <v>0</v>
      </c>
      <c r="K14" s="19">
        <f>SUMIF('PP_TEST B'!G104,TRUE,'DATA_TEST A'!K2)</f>
        <v>0</v>
      </c>
      <c r="L14" s="18">
        <f>SUMIF('PP_TEST B'!H104,TRUE,'DATA_TEST A'!L2)</f>
        <v>0</v>
      </c>
      <c r="M14" s="21">
        <v>0</v>
      </c>
      <c r="N14" s="20">
        <f>SUMIF('PP_TEST B'!G54,TRUE,'DATA_TEST A'!N2)</f>
        <v>0</v>
      </c>
      <c r="O14" s="18">
        <f>SUMIF('PP_TEST B'!H54,TRUE,'DATA_TEST A'!O2)</f>
        <v>0</v>
      </c>
      <c r="P14" s="21">
        <v>0</v>
      </c>
      <c r="Q14" s="19">
        <f>SUMIF('PP_TEST B'!G104,TRUE,'DATA_TEST A'!Q2)</f>
        <v>0</v>
      </c>
      <c r="R14" s="18">
        <f>SUMIF('PP_TEST B'!H104,TRUE,'DATA_TEST A'!R2)</f>
        <v>0</v>
      </c>
      <c r="S14" s="21">
        <v>0</v>
      </c>
      <c r="T14" s="20">
        <f>SUMIF('PP_TEST B'!G33,TRUE,'DATA_TEST A'!T2)</f>
        <v>0</v>
      </c>
      <c r="U14" s="18">
        <f>SUMIF('PP_TEST B'!H33,TRUE,'DATA_TEST A'!U2)</f>
        <v>0</v>
      </c>
      <c r="V14" s="21">
        <v>0</v>
      </c>
      <c r="W14" s="20">
        <f>SUMIF('PP_TEST B'!G94,TRUE,'DATA_TEST A'!W2)</f>
        <v>0</v>
      </c>
      <c r="X14" s="18">
        <f>SUMIF('PP_TEST B'!H94,TRUE,'DATA_TEST A'!X2)</f>
        <v>0</v>
      </c>
      <c r="Y14" s="21">
        <v>0</v>
      </c>
    </row>
    <row r="15" spans="2:25" x14ac:dyDescent="0.25">
      <c r="B15" s="20">
        <f>SUMIF('PP_TEST B'!G48,TRUE,'DATA_TEST A'!B2)</f>
        <v>0</v>
      </c>
      <c r="C15" s="18">
        <f>SUMIF('PP_TEST B'!H48,TRUE,'DATA_TEST A'!C2)</f>
        <v>0</v>
      </c>
      <c r="D15" s="21">
        <v>0</v>
      </c>
      <c r="E15" s="19">
        <f>SUMIF('PP_TEST B'!G104,TRUE,'DATA_TEST A'!E2)</f>
        <v>0</v>
      </c>
      <c r="F15" s="18">
        <f>SUMIF('PP_TEST B'!H104,TRUE,'DATA_TEST A'!F2)</f>
        <v>0</v>
      </c>
      <c r="G15" s="21">
        <v>0</v>
      </c>
      <c r="H15" s="20">
        <f>SUMIF('PP_TEST B'!G36,TRUE,'DATA_TEST A'!H2)</f>
        <v>0</v>
      </c>
      <c r="I15" s="18">
        <f>SUMIF('PP_TEST B'!H36,TRUE,'DATA_TEST A'!I2)</f>
        <v>0</v>
      </c>
      <c r="J15" s="21">
        <v>0</v>
      </c>
      <c r="K15" s="19">
        <f>SUMIF('PP_TEST B'!G105,TRUE,'DATA_TEST A'!K2)</f>
        <v>0</v>
      </c>
      <c r="L15" s="18">
        <f>SUMIF('PP_TEST B'!H105,TRUE,'DATA_TEST A'!L2)</f>
        <v>0</v>
      </c>
      <c r="M15" s="21">
        <v>0</v>
      </c>
      <c r="N15" s="20">
        <f>SUMIF('PP_TEST B'!G56,TRUE,'DATA_TEST A'!N2)</f>
        <v>0</v>
      </c>
      <c r="O15" s="18">
        <f>SUMIF('PP_TEST B'!H56,TRUE,'DATA_TEST A'!O2)</f>
        <v>0</v>
      </c>
      <c r="P15" s="21">
        <v>0</v>
      </c>
      <c r="Q15" s="19">
        <f>SUMIF('PP_TEST B'!G106,TRUE,'DATA_TEST A'!Q2)</f>
        <v>0</v>
      </c>
      <c r="R15" s="18">
        <f>SUMIF('PP_TEST B'!H106,TRUE,'DATA_TEST A'!R2)</f>
        <v>0</v>
      </c>
      <c r="S15" s="21">
        <v>0</v>
      </c>
      <c r="T15" s="20">
        <f>SUMIF('PP_TEST B'!G38,TRUE,'DATA_TEST A'!T2)</f>
        <v>0</v>
      </c>
      <c r="U15" s="18">
        <f>SUMIF('PP_TEST B'!H38,TRUE,'DATA_TEST A'!U2)</f>
        <v>0</v>
      </c>
      <c r="V15" s="21">
        <v>0</v>
      </c>
      <c r="W15" s="20">
        <f>SUMIF('PP_TEST B'!G96,TRUE,'DATA_TEST A'!W2)</f>
        <v>0</v>
      </c>
      <c r="X15" s="18">
        <f>SUMIF('PP_TEST B'!H96,TRUE,'DATA_TEST A'!X2)</f>
        <v>0</v>
      </c>
      <c r="Y15" s="21">
        <v>0</v>
      </c>
    </row>
    <row r="16" spans="2:25" x14ac:dyDescent="0.25">
      <c r="B16" s="20">
        <f>SUMIF('PP_TEST B'!G49,TRUE,'DATA_TEST A'!B2)</f>
        <v>0</v>
      </c>
      <c r="C16" s="18">
        <f>SUMIF('PP_TEST B'!H49,TRUE,'DATA_TEST A'!C2)</f>
        <v>0</v>
      </c>
      <c r="D16" s="21">
        <v>0</v>
      </c>
      <c r="E16" s="19">
        <f>SUMIF('PP_TEST B'!G105,TRUE,'DATA_TEST A'!E2)</f>
        <v>0</v>
      </c>
      <c r="F16" s="18">
        <f>SUMIF('PP_TEST B'!H105,TRUE,'DATA_TEST A'!F2)</f>
        <v>0</v>
      </c>
      <c r="G16" s="21">
        <v>0</v>
      </c>
      <c r="H16" s="20">
        <f>SUMIF('PP_TEST B'!G38,TRUE,'DATA_TEST A'!H2)</f>
        <v>0</v>
      </c>
      <c r="I16" s="18">
        <f>SUMIF('PP_TEST B'!H38,TRUE,'DATA_TEST A'!I2)</f>
        <v>0</v>
      </c>
      <c r="J16" s="21">
        <v>0</v>
      </c>
      <c r="K16" s="19">
        <f>SUMIF('PP_TEST B'!G106,TRUE,'DATA_TEST A'!K2)</f>
        <v>0</v>
      </c>
      <c r="L16" s="18">
        <f>SUMIF('PP_TEST B'!H106,TRUE,'DATA_TEST A'!L2)</f>
        <v>0</v>
      </c>
      <c r="M16" s="21">
        <v>0</v>
      </c>
      <c r="N16" s="20">
        <f>SUMIF('PP_TEST B'!G57,TRUE,'DATA_TEST A'!N2)</f>
        <v>0</v>
      </c>
      <c r="O16" s="18">
        <f>SUMIF('PP_TEST B'!H57,TRUE,'DATA_TEST A'!O2)</f>
        <v>0</v>
      </c>
      <c r="P16" s="21">
        <v>0</v>
      </c>
      <c r="Q16" s="19">
        <f>SUMIF('PP_TEST B'!G108,TRUE,'DATA_TEST A'!Q2)</f>
        <v>0</v>
      </c>
      <c r="R16" s="18">
        <f>SUMIF('PP_TEST B'!H108,TRUE,'DATA_TEST A'!R2)</f>
        <v>0</v>
      </c>
      <c r="S16" s="21">
        <v>0</v>
      </c>
      <c r="T16" s="20">
        <f>SUMIF('PP_TEST B'!G39,TRUE,'DATA_TEST A'!T2)</f>
        <v>0</v>
      </c>
      <c r="U16" s="18">
        <f>SUMIF('PP_TEST B'!H39,TRUE,'DATA_TEST A'!U2)</f>
        <v>0</v>
      </c>
      <c r="V16" s="21">
        <v>0</v>
      </c>
      <c r="W16" s="20">
        <f>SUMIF('PP_TEST B'!G98,TRUE,'DATA_TEST A'!W2)</f>
        <v>0</v>
      </c>
      <c r="X16" s="18">
        <f>SUMIF('PP_TEST B'!H98,TRUE,'DATA_TEST A'!X2)</f>
        <v>0</v>
      </c>
      <c r="Y16" s="21">
        <v>0</v>
      </c>
    </row>
    <row r="17" spans="1:25" x14ac:dyDescent="0.25">
      <c r="B17" s="20">
        <f>SUMIF('PP_TEST B'!G52,TRUE,'DATA_TEST A'!B2)</f>
        <v>0</v>
      </c>
      <c r="C17" s="18">
        <f>SUMIF('PP_TEST B'!H52,TRUE,'DATA_TEST A'!C2)</f>
        <v>0</v>
      </c>
      <c r="D17" s="21">
        <v>0</v>
      </c>
      <c r="E17" s="19">
        <f>SUMIF('PP_TEST B'!G106,TRUE,'DATA_TEST A'!E2)</f>
        <v>0</v>
      </c>
      <c r="F17" s="18">
        <f>SUMIF('PP_TEST B'!H106,TRUE,'DATA_TEST A'!F2)</f>
        <v>0</v>
      </c>
      <c r="G17" s="21">
        <v>0</v>
      </c>
      <c r="H17" s="20">
        <f>SUMIF('PP_TEST B'!G40,TRUE,'DATA_TEST A'!H2)</f>
        <v>0</v>
      </c>
      <c r="I17" s="18">
        <f>SUMIF('PP_TEST B'!H40,TRUE,'DATA_TEST A'!I2)</f>
        <v>0</v>
      </c>
      <c r="J17" s="21">
        <v>0</v>
      </c>
      <c r="K17" s="19">
        <f>SUMIF('PP_TEST B'!G108,TRUE,'DATA_TEST A'!K2)</f>
        <v>0</v>
      </c>
      <c r="L17" s="18">
        <f>SUMIF('PP_TEST B'!H108,TRUE,'DATA_TEST A'!L2)</f>
        <v>0</v>
      </c>
      <c r="M17" s="21">
        <v>0</v>
      </c>
      <c r="N17" s="20">
        <f>SUMIF('PP_TEST B'!G66,TRUE,'DATA_TEST A'!N2)</f>
        <v>0</v>
      </c>
      <c r="O17" s="18">
        <f>SUMIF('PP_TEST B'!H66,TRUE,'DATA_TEST A'!O2)</f>
        <v>0</v>
      </c>
      <c r="P17" s="21">
        <v>0</v>
      </c>
      <c r="Q17" s="19">
        <f>SUMIF('PP_TEST B'!G112,TRUE,'DATA_TEST A'!Q2)</f>
        <v>0</v>
      </c>
      <c r="R17" s="18">
        <f>SUMIF('PP_TEST B'!H112,TRUE,'DATA_TEST A'!R2)</f>
        <v>0</v>
      </c>
      <c r="S17" s="21">
        <v>0</v>
      </c>
      <c r="T17" s="20">
        <f>SUMIF('PP_TEST B'!G41,TRUE,'DATA_TEST A'!T2)</f>
        <v>0</v>
      </c>
      <c r="U17" s="18">
        <f>SUMIF('PP_TEST B'!H41,TRUE,'DATA_TEST A'!U2)</f>
        <v>0</v>
      </c>
      <c r="V17" s="21">
        <v>0</v>
      </c>
      <c r="W17" s="20">
        <f>SUMIF('PP_TEST B'!G99,TRUE,'DATA_TEST A'!W2)</f>
        <v>0</v>
      </c>
      <c r="X17" s="18">
        <f>SUMIF('PP_TEST B'!H99,TRUE,'DATA_TEST A'!X2)</f>
        <v>0</v>
      </c>
      <c r="Y17" s="21">
        <v>0</v>
      </c>
    </row>
    <row r="18" spans="1:25" x14ac:dyDescent="0.25">
      <c r="B18" s="20">
        <f>SUMIF('PP_TEST B'!G53,TRUE,'DATA_TEST A'!B2)</f>
        <v>0</v>
      </c>
      <c r="C18" s="18">
        <f>SUMIF('PP_TEST B'!H53,TRUE,'DATA_TEST A'!C2)</f>
        <v>0</v>
      </c>
      <c r="D18" s="21">
        <v>0</v>
      </c>
      <c r="E18" s="19">
        <f>SUMIF('PP_TEST B'!G108,TRUE,'DATA_TEST A'!E2)</f>
        <v>0</v>
      </c>
      <c r="F18" s="18">
        <f>SUMIF('PP_TEST B'!H108,TRUE,'DATA_TEST A'!F2)</f>
        <v>0</v>
      </c>
      <c r="G18" s="21">
        <v>0</v>
      </c>
      <c r="H18" s="20">
        <f>SUMIF('PP_TEST B'!G42,TRUE,'DATA_TEST A'!H2)</f>
        <v>0</v>
      </c>
      <c r="I18" s="18">
        <f>SUMIF('PP_TEST B'!H42,TRUE,'DATA_TEST A'!I2)</f>
        <v>0</v>
      </c>
      <c r="J18" s="21">
        <v>0</v>
      </c>
      <c r="K18" s="19">
        <f>SUMIF('PP_TEST B'!G113,TRUE,'DATA_TEST A'!K2)</f>
        <v>0</v>
      </c>
      <c r="L18" s="18">
        <f>SUMIF('PP_TEST B'!H113,TRUE,'DATA_TEST A'!L2)</f>
        <v>0</v>
      </c>
      <c r="M18" s="21">
        <v>0</v>
      </c>
      <c r="N18" s="20">
        <f>SUMIF('PP_TEST B'!G68,TRUE,'DATA_TEST A'!N2)</f>
        <v>0</v>
      </c>
      <c r="O18" s="18">
        <f>SUMIF('PP_TEST B'!H68,TRUE,'DATA_TEST A'!O2)</f>
        <v>0</v>
      </c>
      <c r="P18" s="21">
        <v>0</v>
      </c>
      <c r="Q18" s="19">
        <f>SUMIF('PP_TEST B'!G113,TRUE,'DATA_TEST A'!Q2)</f>
        <v>0</v>
      </c>
      <c r="R18" s="18">
        <f>SUMIF('PP_TEST B'!H113,TRUE,'DATA_TEST A'!R2)</f>
        <v>0</v>
      </c>
      <c r="S18" s="21">
        <v>0</v>
      </c>
      <c r="T18" s="20">
        <f>SUMIF('PP_TEST B'!G44,TRUE,'DATA_TEST A'!T2)</f>
        <v>0</v>
      </c>
      <c r="U18" s="18">
        <f>SUMIF('PP_TEST B'!H44,TRUE,'DATA_TEST A'!U2)</f>
        <v>0</v>
      </c>
      <c r="V18" s="21">
        <v>0</v>
      </c>
      <c r="W18" s="20">
        <f>SUMIF('PP_TEST B'!G101,TRUE,'DATA_TEST A'!W2)</f>
        <v>0</v>
      </c>
      <c r="X18" s="18">
        <f>SUMIF('PP_TEST B'!H101,TRUE,'DATA_TEST A'!X2)</f>
        <v>0</v>
      </c>
      <c r="Y18" s="21">
        <v>0</v>
      </c>
    </row>
    <row r="19" spans="1:25" ht="15.75" thickBot="1" x14ac:dyDescent="0.3">
      <c r="B19" s="20">
        <f>SUMIF('PP_TEST B'!G54,TRUE,'DATA_TEST A'!B2)</f>
        <v>0</v>
      </c>
      <c r="C19" s="18">
        <f>SUMIF('PP_TEST B'!H54,TRUE,'DATA_TEST A'!C2)</f>
        <v>0</v>
      </c>
      <c r="D19" s="21">
        <v>0</v>
      </c>
      <c r="E19" s="19">
        <f>SUMIF('PP_TEST B'!G113,TRUE,'DATA_TEST A'!E2)</f>
        <v>0</v>
      </c>
      <c r="F19" s="18">
        <f>SUMIF('PP_TEST B'!H113,TRUE,'DATA_TEST A'!F2)</f>
        <v>0</v>
      </c>
      <c r="G19" s="21">
        <v>0</v>
      </c>
      <c r="H19" s="20">
        <f>SUMIF('PP_TEST B'!G48,TRUE,'DATA_TEST A'!H2)</f>
        <v>0</v>
      </c>
      <c r="I19" s="18">
        <f>SUMIF('PP_TEST B'!H48,TRUE,'DATA_TEST A'!I2)</f>
        <v>0</v>
      </c>
      <c r="J19" s="21">
        <v>0</v>
      </c>
      <c r="K19" s="38">
        <f>SUMIF('PP_TEST B'!G114,TRUE,'DATA_TEST A'!K2)</f>
        <v>0</v>
      </c>
      <c r="L19" s="23">
        <f>SUMIF('PP_TEST B'!H114,TRUE,'DATA_TEST A'!L2)</f>
        <v>0</v>
      </c>
      <c r="M19" s="24">
        <v>0</v>
      </c>
      <c r="N19" s="20">
        <f>SUMIF('PP_TEST B'!G70,TRUE,'DATA_TEST A'!N2)</f>
        <v>0</v>
      </c>
      <c r="O19" s="18">
        <f>SUMIF('PP_TEST B'!H70,TRUE,'DATA_TEST A'!O2)</f>
        <v>0</v>
      </c>
      <c r="P19" s="21">
        <v>0</v>
      </c>
      <c r="Q19" s="38">
        <f>SUMIF('PP_TEST B'!G115,TRUE,'DATA_TEST A'!Q2)</f>
        <v>0</v>
      </c>
      <c r="R19" s="23">
        <f>SUMIF('PP_TEST B'!H115,TRUE,'DATA_TEST A'!R2)</f>
        <v>0</v>
      </c>
      <c r="S19" s="24">
        <v>0</v>
      </c>
      <c r="T19" s="20">
        <f>SUMIF('PP_TEST B'!G45,TRUE,'DATA_TEST A'!T2)</f>
        <v>0</v>
      </c>
      <c r="U19" s="18">
        <f>SUMIF('PP_TEST B'!H45,TRUE,'DATA_TEST A'!U2)</f>
        <v>0</v>
      </c>
      <c r="V19" s="21">
        <v>0</v>
      </c>
      <c r="W19" s="20">
        <f>SUMIF('PP_TEST B'!G102,TRUE,'DATA_TEST A'!W2)</f>
        <v>0</v>
      </c>
      <c r="X19" s="18">
        <f>SUMIF('PP_TEST B'!H102,TRUE,'DATA_TEST A'!X2)</f>
        <v>0</v>
      </c>
      <c r="Y19" s="21">
        <v>0</v>
      </c>
    </row>
    <row r="20" spans="1:25" ht="15.75" thickBot="1" x14ac:dyDescent="0.3">
      <c r="B20" s="20">
        <f>SUMIF('PP_TEST B'!G56,TRUE,'DATA_TEST A'!B2)</f>
        <v>0</v>
      </c>
      <c r="C20" s="18">
        <f>SUMIF('PP_TEST B'!H56,TRUE,'DATA_TEST A'!C2)</f>
        <v>0</v>
      </c>
      <c r="D20" s="21">
        <v>0</v>
      </c>
      <c r="E20" s="38">
        <f>SUMIF('PP_TEST B'!G114,TRUE,'DATA_TEST A'!E2)</f>
        <v>0</v>
      </c>
      <c r="F20" s="23">
        <f>SUMIF('PP_TEST B'!H114,TRUE,'DATA_TEST A'!F2)</f>
        <v>0</v>
      </c>
      <c r="G20" s="24">
        <v>0</v>
      </c>
      <c r="H20" s="20">
        <f>SUMIF('PP_TEST B'!G51,TRUE,'DATA_TEST A'!H2)</f>
        <v>0</v>
      </c>
      <c r="I20" s="18">
        <f>SUMIF('PP_TEST B'!H51,TRUE,'DATA_TEST A'!I2)</f>
        <v>0</v>
      </c>
      <c r="J20" s="21">
        <v>0</v>
      </c>
      <c r="N20" s="20">
        <f>SUMIF('PP_TEST B'!G73,TRUE,'DATA_TEST A'!N2)</f>
        <v>0</v>
      </c>
      <c r="O20" s="18">
        <f>SUMIF('PP_TEST B'!H73,TRUE,'DATA_TEST A'!O2)</f>
        <v>0</v>
      </c>
      <c r="P20" s="21">
        <v>0</v>
      </c>
      <c r="T20" s="20">
        <f>SUMIF('PP_TEST B'!G55,TRUE,'DATA_TEST A'!T2)</f>
        <v>0</v>
      </c>
      <c r="U20" s="18">
        <f>SUMIF('PP_TEST B'!H55,TRUE,'DATA_TEST A'!U2)</f>
        <v>0</v>
      </c>
      <c r="V20" s="21">
        <v>0</v>
      </c>
      <c r="W20" s="20">
        <f>SUMIF('PP_TEST B'!G103,TRUE,'DATA_TEST A'!W2)</f>
        <v>0</v>
      </c>
      <c r="X20" s="18">
        <f>SUMIF('PP_TEST B'!H103,TRUE,'DATA_TEST A'!X2)</f>
        <v>0</v>
      </c>
      <c r="Y20" s="21">
        <v>0</v>
      </c>
    </row>
    <row r="21" spans="1:25" ht="15.75" thickBot="1" x14ac:dyDescent="0.3">
      <c r="B21" s="20">
        <f>SUMIF('PP_TEST B'!G58,TRUE,'DATA_TEST A'!B2)</f>
        <v>0</v>
      </c>
      <c r="C21" s="18">
        <f>SUMIF('PP_TEST B'!H58,TRUE,'DATA_TEST A'!C2)</f>
        <v>0</v>
      </c>
      <c r="D21" s="21">
        <v>0</v>
      </c>
      <c r="H21" s="20">
        <f>SUMIF('PP_TEST B'!G57,TRUE,'DATA_TEST A'!H2)</f>
        <v>0</v>
      </c>
      <c r="I21" s="18">
        <f>SUMIF('PP_TEST B'!H57,TRUE,'DATA_TEST A'!I2)</f>
        <v>0</v>
      </c>
      <c r="J21" s="21">
        <v>0</v>
      </c>
      <c r="N21" s="22">
        <f>SUMIF('PP_TEST B'!G77,TRUE,'DATA_TEST A'!N2)</f>
        <v>0</v>
      </c>
      <c r="O21" s="23">
        <f>SUMIF('PP_TEST B'!H77,TRUE,'DATA_TEST A'!O2)</f>
        <v>0</v>
      </c>
      <c r="P21" s="24">
        <v>0</v>
      </c>
      <c r="T21" s="20">
        <f>SUMIF('PP_TEST B'!G57,TRUE,'DATA_TEST A'!T2)</f>
        <v>0</v>
      </c>
      <c r="U21" s="18">
        <f>SUMIF('PP_TEST B'!H57,TRUE,'DATA_TEST A'!U2)</f>
        <v>0</v>
      </c>
      <c r="V21" s="21">
        <v>0</v>
      </c>
      <c r="W21" s="20">
        <f>SUMIF('PP_TEST B'!G106,TRUE,'DATA_TEST A'!W2)</f>
        <v>0</v>
      </c>
      <c r="X21" s="18">
        <f>SUMIF('PP_TEST B'!H106,TRUE,'DATA_TEST A'!X2)</f>
        <v>0</v>
      </c>
      <c r="Y21" s="21">
        <v>0</v>
      </c>
    </row>
    <row r="22" spans="1:25" x14ac:dyDescent="0.25">
      <c r="B22" s="20">
        <f>SUMIF('PP_TEST B'!G60,TRUE,'DATA_TEST A'!B2)</f>
        <v>0</v>
      </c>
      <c r="C22" s="18">
        <f>SUMIF('PP_TEST B'!H60,TRUE,'DATA_TEST A'!C2)</f>
        <v>0</v>
      </c>
      <c r="D22" s="21">
        <v>0</v>
      </c>
      <c r="H22" s="20">
        <f>SUMIF('PP_TEST B'!G59,TRUE,'DATA_TEST A'!H2)</f>
        <v>0</v>
      </c>
      <c r="I22" s="18">
        <f>SUMIF('PP_TEST B'!H59,TRUE,'DATA_TEST A'!I2)</f>
        <v>0</v>
      </c>
      <c r="J22" s="21">
        <v>0</v>
      </c>
      <c r="T22" s="20">
        <f>SUMIF('PP_TEST B'!G62,TRUE,'DATA_TEST A'!T2)</f>
        <v>0</v>
      </c>
      <c r="U22" s="18">
        <f>SUMIF('PP_TEST B'!H62,TRUE,'DATA_TEST A'!U2)</f>
        <v>0</v>
      </c>
      <c r="V22" s="21">
        <v>0</v>
      </c>
      <c r="W22" s="20">
        <f>SUMIF('PP_TEST B'!G107,TRUE,'DATA_TEST A'!W2)</f>
        <v>0</v>
      </c>
      <c r="X22" s="18">
        <f>SUMIF('PP_TEST B'!H107,TRUE,'DATA_TEST A'!X2)</f>
        <v>0</v>
      </c>
      <c r="Y22" s="21">
        <v>0</v>
      </c>
    </row>
    <row r="23" spans="1:25" x14ac:dyDescent="0.25">
      <c r="B23" s="20">
        <f>SUMIF('PP_TEST B'!G61,TRUE,'DATA_TEST A'!B2)</f>
        <v>0</v>
      </c>
      <c r="C23" s="18">
        <f>SUMIF('PP_TEST B'!H61,TRUE,'DATA_TEST A'!C2)</f>
        <v>0</v>
      </c>
      <c r="D23" s="21">
        <v>0</v>
      </c>
      <c r="H23" s="20">
        <f>SUMIF('PP_TEST B'!G60,TRUE,'DATA_TEST A'!H2)</f>
        <v>0</v>
      </c>
      <c r="I23" s="18">
        <f>SUMIF('PP_TEST B'!H60,TRUE,'DATA_TEST A'!I2)</f>
        <v>0</v>
      </c>
      <c r="J23" s="21">
        <v>0</v>
      </c>
      <c r="T23" s="20">
        <f>SUMIF('PP_TEST B'!G63,TRUE,'DATA_TEST A'!T2)</f>
        <v>0</v>
      </c>
      <c r="U23" s="18">
        <f>SUMIF('PP_TEST B'!H63,TRUE,'DATA_TEST A'!U2)</f>
        <v>0</v>
      </c>
      <c r="V23" s="21">
        <v>0</v>
      </c>
      <c r="W23" s="20">
        <f>SUMIF('PP_TEST B'!G108,TRUE,'DATA_TEST A'!W2)</f>
        <v>0</v>
      </c>
      <c r="X23" s="18">
        <f>SUMIF('PP_TEST B'!H108,TRUE,'DATA_TEST A'!X2)</f>
        <v>0</v>
      </c>
      <c r="Y23" s="21">
        <v>0</v>
      </c>
    </row>
    <row r="24" spans="1:25" x14ac:dyDescent="0.25">
      <c r="B24" s="20">
        <f>SUMIF('PP_TEST B'!G65,TRUE,'DATA_TEST A'!B2)</f>
        <v>0</v>
      </c>
      <c r="C24" s="18">
        <f>SUMIF('PP_TEST B'!H65,TRUE,'DATA_TEST A'!C2)</f>
        <v>0</v>
      </c>
      <c r="D24" s="21">
        <v>0</v>
      </c>
      <c r="H24" s="20">
        <f>SUMIF('PP_TEST B'!G64,TRUE,'DATA_TEST A'!H2)</f>
        <v>0</v>
      </c>
      <c r="I24" s="18">
        <f>SUMIF('PP_TEST B'!H64,TRUE,'DATA_TEST A'!I2)</f>
        <v>0</v>
      </c>
      <c r="J24" s="21">
        <v>0</v>
      </c>
      <c r="T24" s="20">
        <f>SUMIF('PP_TEST B'!G74,TRUE,'DATA_TEST A'!T2)</f>
        <v>0</v>
      </c>
      <c r="U24" s="18">
        <f>SUMIF('PP_TEST B'!H74,TRUE,'DATA_TEST A'!U2)</f>
        <v>0</v>
      </c>
      <c r="V24" s="21">
        <v>0</v>
      </c>
      <c r="W24" s="20">
        <f>SUMIF('PP_TEST B'!G109,TRUE,'DATA_TEST A'!W2)</f>
        <v>0</v>
      </c>
      <c r="X24" s="18">
        <f>SUMIF('PP_TEST B'!H109,TRUE,'DATA_TEST A'!X2)</f>
        <v>0</v>
      </c>
      <c r="Y24" s="21">
        <v>0</v>
      </c>
    </row>
    <row r="25" spans="1:25" x14ac:dyDescent="0.25">
      <c r="B25" s="20">
        <f>SUMIF('PP_TEST B'!G66,TRUE,'DATA_TEST A'!B2)</f>
        <v>0</v>
      </c>
      <c r="C25" s="18">
        <f>SUMIF('PP_TEST B'!H66,TRUE,'DATA_TEST A'!C2)</f>
        <v>0</v>
      </c>
      <c r="D25" s="21">
        <v>0</v>
      </c>
      <c r="H25" s="20">
        <f>SUMIF('PP_TEST B'!G69,TRUE,'DATA_TEST A'!H2)</f>
        <v>0</v>
      </c>
      <c r="I25" s="18">
        <f>SUMIF('PP_TEST B'!H69,TRUE,'DATA_TEST A'!I2)</f>
        <v>0</v>
      </c>
      <c r="J25" s="21">
        <v>0</v>
      </c>
      <c r="T25" s="20">
        <f>SUMIF('PP_TEST B'!G76,TRUE,'DATA_TEST A'!T2)</f>
        <v>0</v>
      </c>
      <c r="U25" s="18">
        <f>SUMIF('PP_TEST B'!H76,TRUE,'DATA_TEST A'!U2)</f>
        <v>0</v>
      </c>
      <c r="V25" s="21">
        <v>0</v>
      </c>
      <c r="W25" s="20">
        <f>SUMIF('PP_TEST B'!G110,TRUE,'DATA_TEST A'!W2)</f>
        <v>0</v>
      </c>
      <c r="X25" s="18">
        <f>SUMIF('PP_TEST B'!H110,TRUE,'DATA_TEST A'!X2)</f>
        <v>0</v>
      </c>
      <c r="Y25" s="21">
        <v>0</v>
      </c>
    </row>
    <row r="26" spans="1:25" ht="15.75" thickBot="1" x14ac:dyDescent="0.3">
      <c r="B26" s="20">
        <f>SUMIF('PP_TEST B'!G67,TRUE,'DATA_TEST A'!B2)</f>
        <v>0</v>
      </c>
      <c r="C26" s="18">
        <f>SUMIF('PP_TEST B'!H67,TRUE,'DATA_TEST A'!C2)</f>
        <v>0</v>
      </c>
      <c r="D26" s="21">
        <v>0</v>
      </c>
      <c r="H26" s="20">
        <f>SUMIF('PP_TEST B'!G71,TRUE,'DATA_TEST A'!H2)</f>
        <v>0</v>
      </c>
      <c r="I26" s="18">
        <f>SUMIF('PP_TEST B'!H71,TRUE,'DATA_TEST A'!I2)</f>
        <v>0</v>
      </c>
      <c r="J26" s="21">
        <v>0</v>
      </c>
      <c r="T26" s="22">
        <f>SUMIF('PP_TEST B'!G78,TRUE,'DATA_TEST A'!T2)</f>
        <v>0</v>
      </c>
      <c r="U26" s="23">
        <f>SUMIF('PP_TEST B'!H78,TRUE,'DATA_TEST A'!U2)</f>
        <v>0</v>
      </c>
      <c r="V26" s="24">
        <v>0</v>
      </c>
      <c r="W26" s="20">
        <f>SUMIF('PP_TEST B'!G111,TRUE,'DATA_TEST A'!W2)</f>
        <v>0</v>
      </c>
      <c r="X26" s="18">
        <f>SUMIF('PP_TEST B'!H111,TRUE,'DATA_TEST A'!X2)</f>
        <v>0</v>
      </c>
      <c r="Y26" s="21">
        <v>0</v>
      </c>
    </row>
    <row r="27" spans="1:25" ht="15.75" thickBot="1" x14ac:dyDescent="0.3">
      <c r="B27" s="20">
        <f>SUMIF('PP_TEST B'!G71,TRUE,'DATA_TEST A'!B2)</f>
        <v>0</v>
      </c>
      <c r="C27" s="18">
        <f>SUMIF('PP_TEST B'!H71,TRUE,'DATA_TEST A'!C2)</f>
        <v>0</v>
      </c>
      <c r="D27" s="21">
        <v>0</v>
      </c>
      <c r="H27" s="22">
        <f>SUMIF('PP_TEST B'!G73,TRUE,'DATA_TEST A'!H2)</f>
        <v>0</v>
      </c>
      <c r="I27" s="23">
        <f>SUMIF('PP_TEST B'!H73,TRUE,'DATA_TEST A'!I2)</f>
        <v>0</v>
      </c>
      <c r="J27" s="24">
        <v>0</v>
      </c>
      <c r="W27" s="20">
        <f>SUMIF('PP_TEST B'!G112,TRUE,'DATA_TEST A'!W2)</f>
        <v>0</v>
      </c>
      <c r="X27" s="18">
        <f>SUMIF('PP_TEST B'!H112,TRUE,'DATA_TEST A'!X2)</f>
        <v>0</v>
      </c>
      <c r="Y27" s="21">
        <v>0</v>
      </c>
    </row>
    <row r="28" spans="1:25" ht="15.75" thickBot="1" x14ac:dyDescent="0.3">
      <c r="B28" s="20">
        <f>SUMIF('PP_TEST B'!G72,TRUE,'DATA_TEST A'!B2)</f>
        <v>0</v>
      </c>
      <c r="C28" s="18">
        <f>SUMIF('PP_TEST B'!H72,TRUE,'DATA_TEST A'!C2)</f>
        <v>0</v>
      </c>
      <c r="D28" s="21">
        <v>0</v>
      </c>
      <c r="W28" s="22">
        <f>SUMIF('PP_TEST B'!G115,TRUE,'DATA_TEST A'!W2)</f>
        <v>0</v>
      </c>
      <c r="X28" s="23">
        <f>SUMIF('PP_TEST B'!H115,TRUE,'DATA_TEST A'!X2)</f>
        <v>0</v>
      </c>
      <c r="Y28" s="24">
        <v>0</v>
      </c>
    </row>
    <row r="29" spans="1:25" ht="15.75" thickBot="1" x14ac:dyDescent="0.3">
      <c r="B29" s="22">
        <f>SUMIF('PP_TEST B'!G75,TRUE,'DATA_TEST A'!B2)</f>
        <v>0</v>
      </c>
      <c r="C29" s="23">
        <f>SUMIF('PP_TEST B'!H75,TRUE,'DATA_TEST A'!C2)</f>
        <v>0</v>
      </c>
      <c r="D29" s="24">
        <v>0</v>
      </c>
    </row>
    <row r="30" spans="1:25" ht="15.75" thickBot="1" x14ac:dyDescent="0.3">
      <c r="B30" s="157">
        <v>40.082999999999998</v>
      </c>
      <c r="C30" s="157"/>
      <c r="D30" s="157"/>
      <c r="E30" s="158">
        <v>41</v>
      </c>
      <c r="F30" s="158"/>
      <c r="G30" s="158"/>
      <c r="H30" s="157">
        <v>40.082999999999998</v>
      </c>
      <c r="I30" s="157"/>
      <c r="J30" s="157"/>
      <c r="K30" s="158">
        <v>38</v>
      </c>
      <c r="L30" s="158"/>
      <c r="M30" s="158"/>
      <c r="N30" s="157">
        <v>40.082999999999998</v>
      </c>
      <c r="O30" s="157"/>
      <c r="P30" s="157"/>
      <c r="Q30" s="158">
        <v>32</v>
      </c>
      <c r="R30" s="158"/>
      <c r="S30" s="158"/>
      <c r="T30" s="157">
        <v>40.082999999999998</v>
      </c>
      <c r="U30" s="157"/>
      <c r="V30" s="157"/>
      <c r="W30" s="158">
        <v>46</v>
      </c>
      <c r="X30" s="158"/>
      <c r="Y30" s="158"/>
    </row>
    <row r="31" spans="1:25" ht="15.75" thickBot="1" x14ac:dyDescent="0.3">
      <c r="A31" s="30" t="s">
        <v>19</v>
      </c>
      <c r="B31" s="34">
        <f>SUM(B5:B29)</f>
        <v>0</v>
      </c>
      <c r="C31" s="35">
        <f>SUM(C5:C29)</f>
        <v>0</v>
      </c>
      <c r="D31" s="36">
        <f>SUM(D5:D29)</f>
        <v>0</v>
      </c>
      <c r="E31" s="34">
        <f>SUM(E5:E20)</f>
        <v>0</v>
      </c>
      <c r="F31" s="35">
        <f>SUM(F5:F20)</f>
        <v>0</v>
      </c>
      <c r="G31" s="36">
        <f>SUM(G5:G20)</f>
        <v>0</v>
      </c>
      <c r="H31" s="34">
        <f>SUM(H5:H27)</f>
        <v>0</v>
      </c>
      <c r="I31" s="35">
        <f>SUM(I5:I27)</f>
        <v>0</v>
      </c>
      <c r="J31" s="36">
        <f>SUM(J5:J27)</f>
        <v>0</v>
      </c>
      <c r="K31" s="34">
        <f>SUM(K5:K19)</f>
        <v>0</v>
      </c>
      <c r="L31" s="35">
        <f>SUM(L5:L19)</f>
        <v>0</v>
      </c>
      <c r="M31" s="36">
        <f>SUM(M5:M19)</f>
        <v>0</v>
      </c>
      <c r="N31" s="34">
        <f>SUM(N5:N21)</f>
        <v>0</v>
      </c>
      <c r="O31" s="35">
        <f>SUM(O5:O21)</f>
        <v>0</v>
      </c>
      <c r="P31" s="36">
        <f>SUM(P5:P21)</f>
        <v>0</v>
      </c>
      <c r="Q31" s="34">
        <f>SUM(Q5:Q19)</f>
        <v>0</v>
      </c>
      <c r="R31" s="35">
        <f>SUM(R5:R19)</f>
        <v>0</v>
      </c>
      <c r="S31" s="36">
        <f>SUM(S5:S19)</f>
        <v>0</v>
      </c>
      <c r="T31" s="34">
        <f>SUM(T5:T26)</f>
        <v>0</v>
      </c>
      <c r="U31" s="35">
        <f>SUM(U5:U26)</f>
        <v>0</v>
      </c>
      <c r="V31" s="36">
        <f>SUM(V5:V26)</f>
        <v>0</v>
      </c>
      <c r="W31" s="34">
        <f>SUM(W5:W28)</f>
        <v>0</v>
      </c>
      <c r="X31" s="35">
        <f>SUM(X5:X28)</f>
        <v>0</v>
      </c>
      <c r="Y31" s="36">
        <f>SUM(Y5:Y28)</f>
        <v>0</v>
      </c>
    </row>
    <row r="32" spans="1:25" ht="15.75" thickBot="1" x14ac:dyDescent="0.3">
      <c r="A32" s="31" t="s">
        <v>20</v>
      </c>
      <c r="B32" s="160">
        <f>SUM(B31:D31)</f>
        <v>0</v>
      </c>
      <c r="C32" s="160"/>
      <c r="D32" s="161"/>
      <c r="E32" s="160">
        <f>SUM(E31:G31)</f>
        <v>0</v>
      </c>
      <c r="F32" s="160"/>
      <c r="G32" s="161"/>
      <c r="H32" s="160">
        <f>SUM(H31:J31)</f>
        <v>0</v>
      </c>
      <c r="I32" s="160"/>
      <c r="J32" s="161"/>
      <c r="K32" s="160">
        <f>SUM(K31:M31)</f>
        <v>0</v>
      </c>
      <c r="L32" s="160"/>
      <c r="M32" s="161"/>
      <c r="N32" s="160">
        <f>SUM(N31:P31)</f>
        <v>0</v>
      </c>
      <c r="O32" s="160"/>
      <c r="P32" s="161"/>
      <c r="Q32" s="160">
        <f>SUM(Q31:S31)</f>
        <v>0</v>
      </c>
      <c r="R32" s="160"/>
      <c r="S32" s="161"/>
      <c r="T32" s="160">
        <f>SUM(T31:V31)</f>
        <v>0</v>
      </c>
      <c r="U32" s="160"/>
      <c r="V32" s="161"/>
      <c r="W32" s="160">
        <f>SUM(W31:Y31)</f>
        <v>0</v>
      </c>
      <c r="X32" s="160"/>
      <c r="Y32" s="161"/>
    </row>
    <row r="33" spans="1:30" ht="15.75" thickBot="1" x14ac:dyDescent="0.3">
      <c r="A33" s="31" t="s">
        <v>22</v>
      </c>
      <c r="B33" s="160">
        <f>SUM(B32:G32)</f>
        <v>0</v>
      </c>
      <c r="C33" s="160"/>
      <c r="D33" s="160"/>
      <c r="E33" s="160"/>
      <c r="F33" s="160"/>
      <c r="G33" s="161"/>
      <c r="H33" s="160">
        <f>SUM(H32:M32)</f>
        <v>0</v>
      </c>
      <c r="I33" s="160"/>
      <c r="J33" s="160"/>
      <c r="K33" s="160"/>
      <c r="L33" s="160"/>
      <c r="M33" s="161"/>
      <c r="N33" s="160">
        <f>SUM(N32:S32)</f>
        <v>0</v>
      </c>
      <c r="O33" s="160"/>
      <c r="P33" s="160"/>
      <c r="Q33" s="160"/>
      <c r="R33" s="160"/>
      <c r="S33" s="161"/>
      <c r="T33" s="160">
        <f>SUM(T32:Y32)</f>
        <v>0</v>
      </c>
      <c r="U33" s="160"/>
      <c r="V33" s="160"/>
      <c r="W33" s="160"/>
      <c r="X33" s="160"/>
      <c r="Y33" s="161"/>
    </row>
    <row r="34" spans="1:30" ht="15.75" thickBot="1" x14ac:dyDescent="0.3">
      <c r="A34" s="37" t="s">
        <v>33</v>
      </c>
      <c r="B34" s="159">
        <f>B30/E30</f>
        <v>0.97763414634146339</v>
      </c>
      <c r="C34" s="160"/>
      <c r="D34" s="160"/>
      <c r="E34" s="160"/>
      <c r="F34" s="160"/>
      <c r="G34" s="161"/>
      <c r="H34" s="159">
        <f>H30/K30</f>
        <v>1.0548157894736843</v>
      </c>
      <c r="I34" s="160"/>
      <c r="J34" s="160"/>
      <c r="K34" s="160"/>
      <c r="L34" s="160"/>
      <c r="M34" s="161"/>
      <c r="N34" s="159">
        <f>N30/Q30</f>
        <v>1.25259375</v>
      </c>
      <c r="O34" s="160"/>
      <c r="P34" s="160"/>
      <c r="Q34" s="160"/>
      <c r="R34" s="160"/>
      <c r="S34" s="161"/>
      <c r="T34" s="159">
        <f>T30/W30</f>
        <v>0.87136956521739128</v>
      </c>
      <c r="U34" s="160"/>
      <c r="V34" s="160"/>
      <c r="W34" s="160"/>
      <c r="X34" s="160"/>
      <c r="Y34" s="161"/>
    </row>
    <row r="35" spans="1:30" ht="15.75" thickBot="1" x14ac:dyDescent="0.3">
      <c r="A35" s="40" t="s">
        <v>21</v>
      </c>
      <c r="B35" s="192">
        <f>B33*B34</f>
        <v>0</v>
      </c>
      <c r="C35" s="192"/>
      <c r="D35" s="192"/>
      <c r="E35" s="192"/>
      <c r="F35" s="192"/>
      <c r="G35" s="193"/>
      <c r="H35" s="192">
        <f>H33*H34</f>
        <v>0</v>
      </c>
      <c r="I35" s="192"/>
      <c r="J35" s="192"/>
      <c r="K35" s="192"/>
      <c r="L35" s="192"/>
      <c r="M35" s="193"/>
      <c r="N35" s="192">
        <f>N33*N34</f>
        <v>0</v>
      </c>
      <c r="O35" s="192"/>
      <c r="P35" s="192"/>
      <c r="Q35" s="192"/>
      <c r="R35" s="192"/>
      <c r="S35" s="193"/>
      <c r="T35" s="192">
        <f>T33*T34</f>
        <v>0</v>
      </c>
      <c r="U35" s="192"/>
      <c r="V35" s="192"/>
      <c r="W35" s="192"/>
      <c r="X35" s="192"/>
      <c r="Y35" s="193"/>
      <c r="AA35">
        <f>B33*B34</f>
        <v>0</v>
      </c>
      <c r="AB35">
        <f>H33*H34</f>
        <v>0</v>
      </c>
      <c r="AC35">
        <f>N33*N34</f>
        <v>0</v>
      </c>
      <c r="AD35">
        <f>T33*T34</f>
        <v>0</v>
      </c>
    </row>
  </sheetData>
  <mergeCells count="37">
    <mergeCell ref="B35:G35"/>
    <mergeCell ref="H35:M35"/>
    <mergeCell ref="N35:S35"/>
    <mergeCell ref="T35:Y35"/>
    <mergeCell ref="B3:Y3"/>
    <mergeCell ref="B4:D4"/>
    <mergeCell ref="E4:G4"/>
    <mergeCell ref="H4:J4"/>
    <mergeCell ref="K4:M4"/>
    <mergeCell ref="N4:P4"/>
    <mergeCell ref="Q4:S4"/>
    <mergeCell ref="T4:V4"/>
    <mergeCell ref="W4:Y4"/>
    <mergeCell ref="N33:S33"/>
    <mergeCell ref="T33:Y33"/>
    <mergeCell ref="B32:D32"/>
    <mergeCell ref="E32:G32"/>
    <mergeCell ref="H32:J32"/>
    <mergeCell ref="K32:M32"/>
    <mergeCell ref="N32:P32"/>
    <mergeCell ref="Q32:S32"/>
    <mergeCell ref="T30:V30"/>
    <mergeCell ref="W30:Y30"/>
    <mergeCell ref="B34:G34"/>
    <mergeCell ref="H34:M34"/>
    <mergeCell ref="N34:S34"/>
    <mergeCell ref="T34:Y34"/>
    <mergeCell ref="B30:D30"/>
    <mergeCell ref="E30:G30"/>
    <mergeCell ref="H30:J30"/>
    <mergeCell ref="K30:M30"/>
    <mergeCell ref="N30:P30"/>
    <mergeCell ref="Q30:S30"/>
    <mergeCell ref="T32:V32"/>
    <mergeCell ref="W32:Y32"/>
    <mergeCell ref="B33:G33"/>
    <mergeCell ref="H33:M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43"/>
  <sheetViews>
    <sheetView workbookViewId="0"/>
  </sheetViews>
  <sheetFormatPr defaultRowHeight="15" x14ac:dyDescent="0.25"/>
  <cols>
    <col min="1" max="1" width="11" customWidth="1"/>
    <col min="2" max="16" width="5.7109375" customWidth="1"/>
    <col min="17" max="25" width="6" customWidth="1"/>
  </cols>
  <sheetData>
    <row r="1" spans="2:25" ht="15.75" thickBot="1" x14ac:dyDescent="0.3"/>
    <row r="2" spans="2:25" ht="15.75" thickBot="1" x14ac:dyDescent="0.3">
      <c r="B2" s="34">
        <v>1</v>
      </c>
      <c r="C2" s="35">
        <v>-1</v>
      </c>
      <c r="D2" s="36">
        <v>0</v>
      </c>
      <c r="E2" s="34">
        <v>1</v>
      </c>
      <c r="F2" s="35">
        <v>-1</v>
      </c>
      <c r="G2" s="36">
        <v>0</v>
      </c>
      <c r="H2" s="34">
        <v>1</v>
      </c>
      <c r="I2" s="35">
        <v>-1</v>
      </c>
      <c r="J2" s="36">
        <v>0</v>
      </c>
      <c r="K2" s="34">
        <v>1</v>
      </c>
      <c r="L2" s="35">
        <v>-1</v>
      </c>
      <c r="M2" s="36">
        <v>0</v>
      </c>
      <c r="N2" s="34">
        <v>1</v>
      </c>
      <c r="O2" s="35">
        <v>-1</v>
      </c>
      <c r="P2" s="36">
        <v>0</v>
      </c>
      <c r="Q2" s="34">
        <v>1</v>
      </c>
      <c r="R2" s="35">
        <v>-1</v>
      </c>
      <c r="S2" s="36">
        <v>0</v>
      </c>
      <c r="T2" s="34">
        <v>1</v>
      </c>
      <c r="U2" s="35">
        <v>-1</v>
      </c>
      <c r="V2" s="36">
        <v>0</v>
      </c>
      <c r="W2" s="34">
        <v>1</v>
      </c>
      <c r="X2" s="35">
        <v>-1</v>
      </c>
      <c r="Y2" s="36">
        <v>0</v>
      </c>
    </row>
    <row r="3" spans="2:25" ht="15.75" thickBot="1" x14ac:dyDescent="0.3">
      <c r="B3" s="201" t="s">
        <v>28</v>
      </c>
      <c r="C3" s="202"/>
      <c r="D3" s="202"/>
      <c r="E3" s="202"/>
      <c r="F3" s="202"/>
      <c r="G3" s="202"/>
      <c r="H3" s="202"/>
      <c r="I3" s="202"/>
      <c r="J3" s="202"/>
      <c r="K3" s="202"/>
      <c r="L3" s="202"/>
      <c r="M3" s="202"/>
      <c r="N3" s="202"/>
      <c r="O3" s="202"/>
      <c r="P3" s="202"/>
      <c r="Q3" s="202"/>
      <c r="R3" s="202"/>
      <c r="S3" s="202"/>
      <c r="T3" s="202"/>
      <c r="U3" s="202"/>
      <c r="V3" s="202"/>
      <c r="W3" s="202"/>
      <c r="X3" s="202"/>
      <c r="Y3" s="203"/>
    </row>
    <row r="4" spans="2:25" ht="15.75" thickBot="1" x14ac:dyDescent="0.3">
      <c r="B4" s="197" t="s">
        <v>5</v>
      </c>
      <c r="C4" s="190"/>
      <c r="D4" s="198"/>
      <c r="E4" s="189" t="s">
        <v>29</v>
      </c>
      <c r="F4" s="190"/>
      <c r="G4" s="191"/>
      <c r="H4" s="180" t="s">
        <v>7</v>
      </c>
      <c r="I4" s="181"/>
      <c r="J4" s="182"/>
      <c r="K4" s="164" t="s">
        <v>30</v>
      </c>
      <c r="L4" s="165"/>
      <c r="M4" s="166"/>
      <c r="N4" s="183" t="s">
        <v>9</v>
      </c>
      <c r="O4" s="184"/>
      <c r="P4" s="185"/>
      <c r="Q4" s="167" t="s">
        <v>31</v>
      </c>
      <c r="R4" s="168"/>
      <c r="S4" s="169"/>
      <c r="T4" s="186" t="s">
        <v>11</v>
      </c>
      <c r="U4" s="187"/>
      <c r="V4" s="188"/>
      <c r="W4" s="170" t="s">
        <v>32</v>
      </c>
      <c r="X4" s="171"/>
      <c r="Y4" s="172"/>
    </row>
    <row r="5" spans="2:25" x14ac:dyDescent="0.25">
      <c r="B5" s="26" t="e">
        <f>SUMIF(#REF!,TRUE,'DATA_TEST A'!B2)</f>
        <v>#REF!</v>
      </c>
      <c r="C5" s="27" t="e">
        <f>SUMIF(#REF!,TRUE,'DATA_TEST A'!C2)</f>
        <v>#REF!</v>
      </c>
      <c r="D5" s="28">
        <v>0</v>
      </c>
      <c r="E5" s="26" t="e">
        <f>SUMIF(#REF!,TRUE,'DATA_TEST A'!E2)</f>
        <v>#REF!</v>
      </c>
      <c r="F5" s="27" t="e">
        <f>SUMIF(#REF!,TRUE,'DATA_TEST A'!F2)</f>
        <v>#REF!</v>
      </c>
      <c r="G5" s="32">
        <v>0</v>
      </c>
      <c r="H5" s="26" t="e">
        <f>SUMIF(#REF!,TRUE,'DATA_TEST A'!H2)</f>
        <v>#REF!</v>
      </c>
      <c r="I5" s="27" t="e">
        <f>SUMIF(#REF!,TRUE,'DATA_TEST A'!I2)</f>
        <v>#REF!</v>
      </c>
      <c r="J5" s="28">
        <v>0</v>
      </c>
      <c r="K5" s="26" t="e">
        <f>SUMIF(#REF!,TRUE,'DATA_TEST A'!K2)</f>
        <v>#REF!</v>
      </c>
      <c r="L5" s="27" t="e">
        <f>SUMIF(#REF!,TRUE,'DATA_TEST A'!L2)</f>
        <v>#REF!</v>
      </c>
      <c r="M5" s="32">
        <v>0</v>
      </c>
      <c r="N5" s="26" t="e">
        <f>SUMIF(#REF!,TRUE,'DATA_TEST A'!N2)</f>
        <v>#REF!</v>
      </c>
      <c r="O5" s="27" t="e">
        <f>SUMIF(#REF!,TRUE,'DATA_TEST A'!O2)</f>
        <v>#REF!</v>
      </c>
      <c r="P5" s="28">
        <v>0</v>
      </c>
      <c r="Q5" s="26" t="e">
        <f>SUMIF(#REF!,TRUE,'DATA_TEST A'!Q2)</f>
        <v>#REF!</v>
      </c>
      <c r="R5" s="27" t="e">
        <f>SUMIF(#REF!,TRUE,'DATA_TEST A'!R2)</f>
        <v>#REF!</v>
      </c>
      <c r="S5" s="32">
        <v>0</v>
      </c>
      <c r="T5" s="26" t="e">
        <f>SUMIF(#REF!,TRUE,'DATA_TEST A'!T2)</f>
        <v>#REF!</v>
      </c>
      <c r="U5" s="27" t="e">
        <f>SUMIF(#REF!,TRUE,'DATA_TEST A'!U2)</f>
        <v>#REF!</v>
      </c>
      <c r="V5" s="32">
        <v>0</v>
      </c>
      <c r="W5" s="26" t="e">
        <f>SUMIF(#REF!,TRUE,'DATA_TEST A'!W2)</f>
        <v>#REF!</v>
      </c>
      <c r="X5" s="27" t="e">
        <f>SUMIF(#REF!,TRUE,'DATA_TEST A'!X2)</f>
        <v>#REF!</v>
      </c>
      <c r="Y5" s="28">
        <v>0</v>
      </c>
    </row>
    <row r="6" spans="2:25" x14ac:dyDescent="0.25">
      <c r="B6" s="20" t="e">
        <f>SUMIF(#REF!,TRUE,'DATA_TEST A'!B2)</f>
        <v>#REF!</v>
      </c>
      <c r="C6" s="18" t="e">
        <f>SUMIF(#REF!,TRUE,'DATA_TEST A'!C2)</f>
        <v>#REF!</v>
      </c>
      <c r="D6" s="21">
        <v>0</v>
      </c>
      <c r="E6" s="20" t="e">
        <f>SUMIF(#REF!,TRUE,'DATA_TEST A'!E2)</f>
        <v>#REF!</v>
      </c>
      <c r="F6" s="18" t="e">
        <f>SUMIF(#REF!,TRUE,'DATA_TEST A'!F2)</f>
        <v>#REF!</v>
      </c>
      <c r="G6" s="25">
        <v>0</v>
      </c>
      <c r="H6" s="20" t="e">
        <f>SUMIF(#REF!,TRUE,'DATA_TEST A'!H2)</f>
        <v>#REF!</v>
      </c>
      <c r="I6" s="18" t="e">
        <f>SUMIF(#REF!,TRUE,'DATA_TEST A'!I2)</f>
        <v>#REF!</v>
      </c>
      <c r="J6" s="21">
        <v>0</v>
      </c>
      <c r="K6" s="20" t="e">
        <f>SUMIF(#REF!,TRUE,'DATA_TEST A'!K2)</f>
        <v>#REF!</v>
      </c>
      <c r="L6" s="18" t="e">
        <f>SUMIF(#REF!,TRUE,'DATA_TEST A'!L2)</f>
        <v>#REF!</v>
      </c>
      <c r="M6" s="25">
        <v>0</v>
      </c>
      <c r="N6" s="20" t="e">
        <f>SUMIF(#REF!,TRUE,'DATA_TEST A'!N2)</f>
        <v>#REF!</v>
      </c>
      <c r="O6" s="18" t="e">
        <f>SUMIF(#REF!,TRUE,'DATA_TEST A'!O2)</f>
        <v>#REF!</v>
      </c>
      <c r="P6" s="21">
        <v>0</v>
      </c>
      <c r="Q6" s="20" t="e">
        <f>SUMIF(#REF!,TRUE,'DATA_TEST A'!Q2)</f>
        <v>#REF!</v>
      </c>
      <c r="R6" s="18" t="e">
        <f>SUMIF(#REF!,TRUE,'DATA_TEST A'!R2)</f>
        <v>#REF!</v>
      </c>
      <c r="S6" s="25">
        <v>0</v>
      </c>
      <c r="T6" s="20" t="e">
        <f>SUMIF(#REF!,TRUE,'DATA_TEST A'!T2)</f>
        <v>#REF!</v>
      </c>
      <c r="U6" s="18" t="e">
        <f>SUMIF(#REF!,TRUE,'DATA_TEST A'!U2)</f>
        <v>#REF!</v>
      </c>
      <c r="V6" s="25">
        <v>0</v>
      </c>
      <c r="W6" s="20" t="e">
        <f>SUMIF(#REF!,TRUE,'DATA_TEST A'!W2)</f>
        <v>#REF!</v>
      </c>
      <c r="X6" s="18" t="e">
        <f>SUMIF(#REF!,TRUE,'DATA_TEST A'!X2)</f>
        <v>#REF!</v>
      </c>
      <c r="Y6" s="21">
        <v>0</v>
      </c>
    </row>
    <row r="7" spans="2:25" x14ac:dyDescent="0.25">
      <c r="B7" s="20" t="e">
        <f>SUMIF(#REF!,TRUE,'DATA_TEST A'!B2)</f>
        <v>#REF!</v>
      </c>
      <c r="C7" s="18" t="e">
        <f>SUMIF(#REF!,TRUE,'DATA_TEST A'!C2)</f>
        <v>#REF!</v>
      </c>
      <c r="D7" s="21">
        <v>0</v>
      </c>
      <c r="E7" s="20" t="e">
        <f>SUMIF(#REF!,TRUE,'DATA_TEST A'!E2)</f>
        <v>#REF!</v>
      </c>
      <c r="F7" s="18" t="e">
        <f>SUMIF(#REF!,TRUE,'DATA_TEST A'!F2)</f>
        <v>#REF!</v>
      </c>
      <c r="G7" s="25">
        <v>0</v>
      </c>
      <c r="H7" s="20" t="e">
        <f>SUMIF(#REF!,TRUE,'DATA_TEST A'!H2)</f>
        <v>#REF!</v>
      </c>
      <c r="I7" s="18" t="e">
        <f>SUMIF(#REF!,TRUE,'DATA_TEST A'!I2)</f>
        <v>#REF!</v>
      </c>
      <c r="J7" s="21">
        <v>0</v>
      </c>
      <c r="K7" s="20" t="e">
        <f>SUMIF(#REF!,TRUE,'DATA_TEST A'!K2)</f>
        <v>#REF!</v>
      </c>
      <c r="L7" s="18" t="e">
        <f>SUMIF(#REF!,TRUE,'DATA_TEST A'!L2)</f>
        <v>#REF!</v>
      </c>
      <c r="M7" s="25">
        <v>0</v>
      </c>
      <c r="N7" s="20" t="e">
        <f>SUMIF(#REF!,TRUE,'DATA_TEST A'!N2)</f>
        <v>#REF!</v>
      </c>
      <c r="O7" s="18" t="e">
        <f>SUMIF(#REF!,TRUE,'DATA_TEST A'!O2)</f>
        <v>#REF!</v>
      </c>
      <c r="P7" s="21">
        <v>0</v>
      </c>
      <c r="Q7" s="20" t="e">
        <f>SUMIF(#REF!,TRUE,'DATA_TEST A'!Q2)</f>
        <v>#REF!</v>
      </c>
      <c r="R7" s="18" t="e">
        <f>SUMIF(#REF!,TRUE,'DATA_TEST A'!R2)</f>
        <v>#REF!</v>
      </c>
      <c r="S7" s="25">
        <v>0</v>
      </c>
      <c r="T7" s="20" t="e">
        <f>SUMIF(#REF!,TRUE,'DATA_TEST A'!T2)</f>
        <v>#REF!</v>
      </c>
      <c r="U7" s="18" t="e">
        <f>SUMIF(#REF!,TRUE,'DATA_TEST A'!U2)</f>
        <v>#REF!</v>
      </c>
      <c r="V7" s="25">
        <v>0</v>
      </c>
      <c r="W7" s="20" t="e">
        <f>SUMIF(#REF!,TRUE,'DATA_TEST A'!W2)</f>
        <v>#REF!</v>
      </c>
      <c r="X7" s="18" t="e">
        <f>SUMIF(#REF!,TRUE,'DATA_TEST A'!X2)</f>
        <v>#REF!</v>
      </c>
      <c r="Y7" s="21">
        <v>0</v>
      </c>
    </row>
    <row r="8" spans="2:25" x14ac:dyDescent="0.25">
      <c r="B8" s="20" t="e">
        <f>SUMIF(#REF!,TRUE,'DATA_TEST A'!B2)</f>
        <v>#REF!</v>
      </c>
      <c r="C8" s="18" t="e">
        <f>SUMIF(#REF!,TRUE,'DATA_TEST A'!C2)</f>
        <v>#REF!</v>
      </c>
      <c r="D8" s="21">
        <v>0</v>
      </c>
      <c r="E8" s="20" t="e">
        <f>SUMIF(#REF!,TRUE,'DATA_TEST A'!E2)</f>
        <v>#REF!</v>
      </c>
      <c r="F8" s="18" t="e">
        <f>SUMIF(#REF!,TRUE,'DATA_TEST A'!F2)</f>
        <v>#REF!</v>
      </c>
      <c r="G8" s="25">
        <v>0</v>
      </c>
      <c r="H8" s="20" t="e">
        <f>SUMIF(#REF!,TRUE,'DATA_TEST A'!H2)</f>
        <v>#REF!</v>
      </c>
      <c r="I8" s="18" t="e">
        <f>SUMIF(#REF!,TRUE,'DATA_TEST A'!I2)</f>
        <v>#REF!</v>
      </c>
      <c r="J8" s="21">
        <v>0</v>
      </c>
      <c r="K8" s="20" t="e">
        <f>SUMIF(#REF!,TRUE,'DATA_TEST A'!K2)</f>
        <v>#REF!</v>
      </c>
      <c r="L8" s="18" t="e">
        <f>SUMIF(#REF!,TRUE,'DATA_TEST A'!L2)</f>
        <v>#REF!</v>
      </c>
      <c r="M8" s="25">
        <v>0</v>
      </c>
      <c r="N8" s="20" t="e">
        <f>SUMIF(#REF!,TRUE,'DATA_TEST A'!N2)</f>
        <v>#REF!</v>
      </c>
      <c r="O8" s="18" t="e">
        <f>SUMIF(#REF!,TRUE,'DATA_TEST A'!O2)</f>
        <v>#REF!</v>
      </c>
      <c r="P8" s="21">
        <v>0</v>
      </c>
      <c r="Q8" s="20" t="e">
        <f>SUMIF(#REF!,TRUE,'DATA_TEST A'!Q2)</f>
        <v>#REF!</v>
      </c>
      <c r="R8" s="18" t="e">
        <f>SUMIF(#REF!,TRUE,'DATA_TEST A'!R2)</f>
        <v>#REF!</v>
      </c>
      <c r="S8" s="25">
        <v>0</v>
      </c>
      <c r="T8" s="20" t="e">
        <f>SUMIF(#REF!,TRUE,'DATA_TEST A'!T2)</f>
        <v>#REF!</v>
      </c>
      <c r="U8" s="18" t="e">
        <f>SUMIF(#REF!,TRUE,'DATA_TEST A'!U2)</f>
        <v>#REF!</v>
      </c>
      <c r="V8" s="25">
        <v>0</v>
      </c>
      <c r="W8" s="20" t="e">
        <f>SUMIF(#REF!,TRUE,'DATA_TEST A'!W2)</f>
        <v>#REF!</v>
      </c>
      <c r="X8" s="18" t="e">
        <f>SUMIF(#REF!,TRUE,'DATA_TEST A'!X2)</f>
        <v>#REF!</v>
      </c>
      <c r="Y8" s="21">
        <v>0</v>
      </c>
    </row>
    <row r="9" spans="2:25" x14ac:dyDescent="0.25">
      <c r="B9" s="20" t="e">
        <f>SUMIF(#REF!,TRUE,'DATA_TEST A'!B2)</f>
        <v>#REF!</v>
      </c>
      <c r="C9" s="18" t="e">
        <f>SUMIF(#REF!,TRUE,'DATA_TEST A'!C2)</f>
        <v>#REF!</v>
      </c>
      <c r="D9" s="21">
        <v>0</v>
      </c>
      <c r="E9" s="20" t="e">
        <f>SUMIF(#REF!,TRUE,'DATA_TEST A'!E2)</f>
        <v>#REF!</v>
      </c>
      <c r="F9" s="18" t="e">
        <f>SUMIF(#REF!,TRUE,'DATA_TEST A'!F2)</f>
        <v>#REF!</v>
      </c>
      <c r="G9" s="25">
        <v>0</v>
      </c>
      <c r="H9" s="20" t="e">
        <f>SUMIF(#REF!,TRUE,'DATA_TEST A'!H2)</f>
        <v>#REF!</v>
      </c>
      <c r="I9" s="18" t="e">
        <f>SUMIF(#REF!,TRUE,'DATA_TEST A'!I2)</f>
        <v>#REF!</v>
      </c>
      <c r="J9" s="21">
        <v>0</v>
      </c>
      <c r="K9" s="20" t="e">
        <f>SUMIF(#REF!,TRUE,'DATA_TEST A'!K2)</f>
        <v>#REF!</v>
      </c>
      <c r="L9" s="18" t="e">
        <f>SUMIF(#REF!,TRUE,'DATA_TEST A'!L2)</f>
        <v>#REF!</v>
      </c>
      <c r="M9" s="25">
        <v>0</v>
      </c>
      <c r="N9" s="20" t="e">
        <f>SUMIF(#REF!,TRUE,'DATA_TEST A'!N2)</f>
        <v>#REF!</v>
      </c>
      <c r="O9" s="18" t="e">
        <f>SUMIF(#REF!,TRUE,'DATA_TEST A'!O2)</f>
        <v>#REF!</v>
      </c>
      <c r="P9" s="21">
        <v>0</v>
      </c>
      <c r="Q9" s="20" t="e">
        <f>SUMIF(#REF!,TRUE,'DATA_TEST A'!Q2)</f>
        <v>#REF!</v>
      </c>
      <c r="R9" s="18" t="e">
        <f>SUMIF(#REF!,TRUE,'DATA_TEST A'!R2)</f>
        <v>#REF!</v>
      </c>
      <c r="S9" s="25">
        <v>0</v>
      </c>
      <c r="T9" s="20" t="e">
        <f>SUMIF(#REF!,TRUE,'DATA_TEST A'!T2)</f>
        <v>#REF!</v>
      </c>
      <c r="U9" s="18" t="e">
        <f>SUMIF(#REF!,TRUE,'DATA_TEST A'!U2)</f>
        <v>#REF!</v>
      </c>
      <c r="V9" s="25">
        <v>0</v>
      </c>
      <c r="W9" s="20" t="e">
        <f>SUMIF(#REF!,TRUE,'DATA_TEST A'!W2)</f>
        <v>#REF!</v>
      </c>
      <c r="X9" s="18" t="e">
        <f>SUMIF(#REF!,TRUE,'DATA_TEST A'!X2)</f>
        <v>#REF!</v>
      </c>
      <c r="Y9" s="21">
        <v>0</v>
      </c>
    </row>
    <row r="10" spans="2:25" x14ac:dyDescent="0.25">
      <c r="B10" s="20" t="e">
        <f>SUMIF(#REF!,TRUE,'DATA_TEST A'!B2)</f>
        <v>#REF!</v>
      </c>
      <c r="C10" s="18" t="e">
        <f>SUMIF(#REF!,TRUE,'DATA_TEST A'!C2)</f>
        <v>#REF!</v>
      </c>
      <c r="D10" s="21">
        <v>0</v>
      </c>
      <c r="E10" s="20" t="e">
        <f>SUMIF(#REF!,TRUE,'DATA_TEST A'!E2)</f>
        <v>#REF!</v>
      </c>
      <c r="F10" s="18" t="e">
        <f>SUMIF(#REF!,TRUE,'DATA_TEST A'!F2)</f>
        <v>#REF!</v>
      </c>
      <c r="G10" s="25">
        <v>0</v>
      </c>
      <c r="H10" s="20" t="e">
        <f>SUMIF(#REF!,TRUE,'DATA_TEST A'!H2)</f>
        <v>#REF!</v>
      </c>
      <c r="I10" s="18" t="e">
        <f>SUMIF(#REF!,TRUE,'DATA_TEST A'!I2)</f>
        <v>#REF!</v>
      </c>
      <c r="J10" s="21">
        <v>0</v>
      </c>
      <c r="K10" s="20" t="e">
        <f>SUMIF(#REF!,TRUE,'DATA_TEST A'!K2)</f>
        <v>#REF!</v>
      </c>
      <c r="L10" s="18" t="e">
        <f>SUMIF(#REF!,TRUE,'DATA_TEST A'!L2)</f>
        <v>#REF!</v>
      </c>
      <c r="M10" s="25">
        <v>0</v>
      </c>
      <c r="N10" s="20" t="e">
        <f>SUMIF(#REF!,TRUE,'DATA_TEST A'!N2)</f>
        <v>#REF!</v>
      </c>
      <c r="O10" s="18" t="e">
        <f>SUMIF(#REF!,TRUE,'DATA_TEST A'!O2)</f>
        <v>#REF!</v>
      </c>
      <c r="P10" s="21">
        <v>0</v>
      </c>
      <c r="Q10" s="20" t="e">
        <f>SUMIF(#REF!,TRUE,'DATA_TEST A'!Q2)</f>
        <v>#REF!</v>
      </c>
      <c r="R10" s="18" t="e">
        <f>SUMIF(#REF!,TRUE,'DATA_TEST A'!R2)</f>
        <v>#REF!</v>
      </c>
      <c r="S10" s="25">
        <v>0</v>
      </c>
      <c r="T10" s="20" t="e">
        <f>SUMIF(#REF!,TRUE,'DATA_TEST A'!T2)</f>
        <v>#REF!</v>
      </c>
      <c r="U10" s="18" t="e">
        <f>SUMIF(#REF!,TRUE,'DATA_TEST A'!U2)</f>
        <v>#REF!</v>
      </c>
      <c r="V10" s="25">
        <v>0</v>
      </c>
      <c r="W10" s="20" t="e">
        <f>SUMIF(#REF!,TRUE,'DATA_TEST A'!W2)</f>
        <v>#REF!</v>
      </c>
      <c r="X10" s="18" t="e">
        <f>SUMIF(#REF!,TRUE,'DATA_TEST A'!X2)</f>
        <v>#REF!</v>
      </c>
      <c r="Y10" s="21">
        <v>0</v>
      </c>
    </row>
    <row r="11" spans="2:25" x14ac:dyDescent="0.25">
      <c r="B11" s="20" t="e">
        <f>SUMIF(#REF!,TRUE,'DATA_TEST A'!B2)</f>
        <v>#REF!</v>
      </c>
      <c r="C11" s="18" t="e">
        <f>SUMIF(#REF!,TRUE,'DATA_TEST A'!C2)</f>
        <v>#REF!</v>
      </c>
      <c r="D11" s="21">
        <v>0</v>
      </c>
      <c r="E11" s="20" t="e">
        <f>SUMIF(#REF!,TRUE,'DATA_TEST A'!E2)</f>
        <v>#REF!</v>
      </c>
      <c r="F11" s="18" t="e">
        <f>SUMIF(#REF!,TRUE,'DATA_TEST A'!F2)</f>
        <v>#REF!</v>
      </c>
      <c r="G11" s="25">
        <v>0</v>
      </c>
      <c r="H11" s="20" t="e">
        <f>SUMIF(#REF!,TRUE,'DATA_TEST A'!H2)</f>
        <v>#REF!</v>
      </c>
      <c r="I11" s="18" t="e">
        <f>SUMIF(#REF!,TRUE,'DATA_TEST A'!I2)</f>
        <v>#REF!</v>
      </c>
      <c r="J11" s="21">
        <v>0</v>
      </c>
      <c r="K11" s="20" t="e">
        <f>SUMIF(#REF!,TRUE,'DATA_TEST A'!K2)</f>
        <v>#REF!</v>
      </c>
      <c r="L11" s="18" t="e">
        <f>SUMIF(#REF!,TRUE,'DATA_TEST A'!L2)</f>
        <v>#REF!</v>
      </c>
      <c r="M11" s="25">
        <v>0</v>
      </c>
      <c r="N11" s="20" t="e">
        <f>SUMIF(#REF!,TRUE,'DATA_TEST A'!N2)</f>
        <v>#REF!</v>
      </c>
      <c r="O11" s="18" t="e">
        <f>SUMIF(#REF!,TRUE,'DATA_TEST A'!O2)</f>
        <v>#REF!</v>
      </c>
      <c r="P11" s="21">
        <v>0</v>
      </c>
      <c r="Q11" s="20" t="e">
        <f>SUMIF(#REF!,TRUE,'DATA_TEST A'!Q2)</f>
        <v>#REF!</v>
      </c>
      <c r="R11" s="18" t="e">
        <f>SUMIF(#REF!,TRUE,'DATA_TEST A'!R2)</f>
        <v>#REF!</v>
      </c>
      <c r="S11" s="25">
        <v>0</v>
      </c>
      <c r="T11" s="20" t="e">
        <f>SUMIF(#REF!,TRUE,'DATA_TEST A'!T2)</f>
        <v>#REF!</v>
      </c>
      <c r="U11" s="18" t="e">
        <f>SUMIF(#REF!,TRUE,'DATA_TEST A'!U2)</f>
        <v>#REF!</v>
      </c>
      <c r="V11" s="25">
        <v>0</v>
      </c>
      <c r="W11" s="20" t="e">
        <f>SUMIF(#REF!,TRUE,'DATA_TEST A'!W2)</f>
        <v>#REF!</v>
      </c>
      <c r="X11" s="18" t="e">
        <f>SUMIF(#REF!,TRUE,'DATA_TEST A'!X2)</f>
        <v>#REF!</v>
      </c>
      <c r="Y11" s="21">
        <v>0</v>
      </c>
    </row>
    <row r="12" spans="2:25" x14ac:dyDescent="0.25">
      <c r="B12" s="20" t="e">
        <f>SUMIF(#REF!,TRUE,'DATA_TEST A'!B2)</f>
        <v>#REF!</v>
      </c>
      <c r="C12" s="18" t="e">
        <f>SUMIF(#REF!,TRUE,'DATA_TEST A'!C2)</f>
        <v>#REF!</v>
      </c>
      <c r="D12" s="21">
        <v>0</v>
      </c>
      <c r="E12" s="20" t="e">
        <f>SUMIF(#REF!,TRUE,'DATA_TEST A'!E2)</f>
        <v>#REF!</v>
      </c>
      <c r="F12" s="18" t="e">
        <f>SUMIF(#REF!,TRUE,'DATA_TEST A'!F2)</f>
        <v>#REF!</v>
      </c>
      <c r="G12" s="25">
        <v>0</v>
      </c>
      <c r="H12" s="20" t="e">
        <f>SUMIF(#REF!,TRUE,'DATA_TEST A'!H2)</f>
        <v>#REF!</v>
      </c>
      <c r="I12" s="18" t="e">
        <f>SUMIF(#REF!,TRUE,'DATA_TEST A'!I2)</f>
        <v>#REF!</v>
      </c>
      <c r="J12" s="21">
        <v>0</v>
      </c>
      <c r="K12" s="20" t="e">
        <f>SUMIF(#REF!,TRUE,'DATA_TEST A'!K2)</f>
        <v>#REF!</v>
      </c>
      <c r="L12" s="18" t="e">
        <f>SUMIF(#REF!,TRUE,'DATA_TEST A'!L2)</f>
        <v>#REF!</v>
      </c>
      <c r="M12" s="25">
        <v>0</v>
      </c>
      <c r="N12" s="20" t="e">
        <f>SUMIF(#REF!,TRUE,'DATA_TEST A'!N2)</f>
        <v>#REF!</v>
      </c>
      <c r="O12" s="18" t="e">
        <f>SUMIF(#REF!,TRUE,'DATA_TEST A'!O2)</f>
        <v>#REF!</v>
      </c>
      <c r="P12" s="21">
        <v>0</v>
      </c>
      <c r="Q12" s="20" t="e">
        <f>SUMIF(#REF!,TRUE,'DATA_TEST A'!Q2)</f>
        <v>#REF!</v>
      </c>
      <c r="R12" s="18" t="e">
        <f>SUMIF(#REF!,TRUE,'DATA_TEST A'!R2)</f>
        <v>#REF!</v>
      </c>
      <c r="S12" s="25">
        <v>0</v>
      </c>
      <c r="T12" s="20" t="e">
        <f>SUMIF(#REF!,TRUE,'DATA_TEST A'!T2)</f>
        <v>#REF!</v>
      </c>
      <c r="U12" s="18" t="e">
        <f>SUMIF(#REF!,TRUE,'DATA_TEST A'!U2)</f>
        <v>#REF!</v>
      </c>
      <c r="V12" s="25">
        <v>0</v>
      </c>
      <c r="W12" s="20" t="e">
        <f>SUMIF(#REF!,TRUE,'DATA_TEST A'!W2)</f>
        <v>#REF!</v>
      </c>
      <c r="X12" s="18" t="e">
        <f>SUMIF(#REF!,TRUE,'DATA_TEST A'!X2)</f>
        <v>#REF!</v>
      </c>
      <c r="Y12" s="21">
        <v>0</v>
      </c>
    </row>
    <row r="13" spans="2:25" x14ac:dyDescent="0.25">
      <c r="B13" s="20" t="e">
        <f>SUMIF(#REF!,TRUE,'DATA_TEST A'!B2)</f>
        <v>#REF!</v>
      </c>
      <c r="C13" s="18" t="e">
        <f>SUMIF(#REF!,TRUE,'DATA_TEST A'!C2)</f>
        <v>#REF!</v>
      </c>
      <c r="D13" s="21">
        <v>0</v>
      </c>
      <c r="E13" s="20" t="e">
        <f>SUMIF(#REF!,TRUE,'DATA_TEST A'!E2)</f>
        <v>#REF!</v>
      </c>
      <c r="F13" s="18" t="e">
        <f>SUMIF(#REF!,TRUE,'DATA_TEST A'!F2)</f>
        <v>#REF!</v>
      </c>
      <c r="G13" s="25">
        <v>0</v>
      </c>
      <c r="H13" s="20" t="e">
        <f>SUMIF(#REF!,TRUE,'DATA_TEST A'!H2)</f>
        <v>#REF!</v>
      </c>
      <c r="I13" s="18" t="e">
        <f>SUMIF(#REF!,TRUE,'DATA_TEST A'!I2)</f>
        <v>#REF!</v>
      </c>
      <c r="J13" s="21">
        <v>0</v>
      </c>
      <c r="K13" s="20" t="e">
        <f>SUMIF(#REF!,TRUE,'DATA_TEST A'!K2)</f>
        <v>#REF!</v>
      </c>
      <c r="L13" s="18" t="e">
        <f>SUMIF(#REF!,TRUE,'DATA_TEST A'!L2)</f>
        <v>#REF!</v>
      </c>
      <c r="M13" s="25">
        <v>0</v>
      </c>
      <c r="N13" s="20" t="e">
        <f>SUMIF(#REF!,TRUE,'DATA_TEST A'!N2)</f>
        <v>#REF!</v>
      </c>
      <c r="O13" s="18" t="e">
        <f>SUMIF(#REF!,TRUE,'DATA_TEST A'!O2)</f>
        <v>#REF!</v>
      </c>
      <c r="P13" s="21">
        <v>0</v>
      </c>
      <c r="Q13" s="20" t="e">
        <f>SUMIF(#REF!,TRUE,'DATA_TEST A'!Q2)</f>
        <v>#REF!</v>
      </c>
      <c r="R13" s="18" t="e">
        <f>SUMIF(#REF!,TRUE,'DATA_TEST A'!R2)</f>
        <v>#REF!</v>
      </c>
      <c r="S13" s="25">
        <v>0</v>
      </c>
      <c r="T13" s="20" t="e">
        <f>SUMIF(#REF!,TRUE,'DATA_TEST A'!T2)</f>
        <v>#REF!</v>
      </c>
      <c r="U13" s="18" t="e">
        <f>SUMIF(#REF!,TRUE,'DATA_TEST A'!U2)</f>
        <v>#REF!</v>
      </c>
      <c r="V13" s="25">
        <v>0</v>
      </c>
      <c r="W13" s="20" t="e">
        <f>SUMIF(#REF!,TRUE,'DATA_TEST A'!W2)</f>
        <v>#REF!</v>
      </c>
      <c r="X13" s="18" t="e">
        <f>SUMIF(#REF!,TRUE,'DATA_TEST A'!X2)</f>
        <v>#REF!</v>
      </c>
      <c r="Y13" s="21">
        <v>0</v>
      </c>
    </row>
    <row r="14" spans="2:25" x14ac:dyDescent="0.25">
      <c r="B14" s="20" t="e">
        <f>SUMIF(#REF!,TRUE,'DATA_TEST A'!B2)</f>
        <v>#REF!</v>
      </c>
      <c r="C14" s="18" t="e">
        <f>SUMIF(#REF!,TRUE,'DATA_TEST A'!C2)</f>
        <v>#REF!</v>
      </c>
      <c r="D14" s="21">
        <v>0</v>
      </c>
      <c r="E14" s="20" t="e">
        <f>SUMIF(#REF!,TRUE,'DATA_TEST A'!E2)</f>
        <v>#REF!</v>
      </c>
      <c r="F14" s="18" t="e">
        <f>SUMIF(#REF!,TRUE,'DATA_TEST A'!F2)</f>
        <v>#REF!</v>
      </c>
      <c r="G14" s="25">
        <v>0</v>
      </c>
      <c r="H14" s="20" t="e">
        <f>SUMIF(#REF!,TRUE,'DATA_TEST A'!H2)</f>
        <v>#REF!</v>
      </c>
      <c r="I14" s="18" t="e">
        <f>SUMIF(#REF!,TRUE,'DATA_TEST A'!I2)</f>
        <v>#REF!</v>
      </c>
      <c r="J14" s="21">
        <v>0</v>
      </c>
      <c r="K14" s="20" t="e">
        <f>SUMIF(#REF!,TRUE,'DATA_TEST A'!K2)</f>
        <v>#REF!</v>
      </c>
      <c r="L14" s="18" t="e">
        <f>SUMIF(#REF!,TRUE,'DATA_TEST A'!L2)</f>
        <v>#REF!</v>
      </c>
      <c r="M14" s="25">
        <v>0</v>
      </c>
      <c r="N14" s="20" t="e">
        <f>SUMIF(#REF!,TRUE,'DATA_TEST A'!N2)</f>
        <v>#REF!</v>
      </c>
      <c r="O14" s="18" t="e">
        <f>SUMIF(#REF!,TRUE,'DATA_TEST A'!O2)</f>
        <v>#REF!</v>
      </c>
      <c r="P14" s="21">
        <v>0</v>
      </c>
      <c r="Q14" s="20" t="e">
        <f>SUMIF(#REF!,TRUE,'DATA_TEST A'!Q2)</f>
        <v>#REF!</v>
      </c>
      <c r="R14" s="18" t="e">
        <f>SUMIF(#REF!,TRUE,'DATA_TEST A'!R2)</f>
        <v>#REF!</v>
      </c>
      <c r="S14" s="25">
        <v>0</v>
      </c>
      <c r="T14" s="20" t="e">
        <f>SUMIF(#REF!,TRUE,'DATA_TEST A'!T2)</f>
        <v>#REF!</v>
      </c>
      <c r="U14" s="18" t="e">
        <f>SUMIF(#REF!,TRUE,'DATA_TEST A'!U2)</f>
        <v>#REF!</v>
      </c>
      <c r="V14" s="25">
        <v>0</v>
      </c>
      <c r="W14" s="20" t="e">
        <f>SUMIF(#REF!,TRUE,'DATA_TEST A'!W2)</f>
        <v>#REF!</v>
      </c>
      <c r="X14" s="18" t="e">
        <f>SUMIF(#REF!,TRUE,'DATA_TEST A'!X2)</f>
        <v>#REF!</v>
      </c>
      <c r="Y14" s="21">
        <v>0</v>
      </c>
    </row>
    <row r="15" spans="2:25" x14ac:dyDescent="0.25">
      <c r="B15" s="20" t="e">
        <f>SUMIF(#REF!,TRUE,'DATA_TEST A'!B2)</f>
        <v>#REF!</v>
      </c>
      <c r="C15" s="18" t="e">
        <f>SUMIF(#REF!,TRUE,'DATA_TEST A'!C2)</f>
        <v>#REF!</v>
      </c>
      <c r="D15" s="21">
        <v>0</v>
      </c>
      <c r="E15" s="20" t="e">
        <f>SUMIF(#REF!,TRUE,'DATA_TEST A'!E2)</f>
        <v>#REF!</v>
      </c>
      <c r="F15" s="18" t="e">
        <f>SUMIF(#REF!,TRUE,'DATA_TEST A'!F2)</f>
        <v>#REF!</v>
      </c>
      <c r="G15" s="25">
        <v>0</v>
      </c>
      <c r="H15" s="20" t="e">
        <f>SUMIF(#REF!,TRUE,'DATA_TEST A'!H2)</f>
        <v>#REF!</v>
      </c>
      <c r="I15" s="18" t="e">
        <f>SUMIF(#REF!,TRUE,'DATA_TEST A'!I2)</f>
        <v>#REF!</v>
      </c>
      <c r="J15" s="21">
        <v>0</v>
      </c>
      <c r="K15" s="20" t="e">
        <f>SUMIF(#REF!,TRUE,'DATA_TEST A'!K2)</f>
        <v>#REF!</v>
      </c>
      <c r="L15" s="18" t="e">
        <f>SUMIF(#REF!,TRUE,'DATA_TEST A'!L2)</f>
        <v>#REF!</v>
      </c>
      <c r="M15" s="25">
        <v>0</v>
      </c>
      <c r="N15" s="20" t="e">
        <f>SUMIF(#REF!,TRUE,'DATA_TEST A'!N2)</f>
        <v>#REF!</v>
      </c>
      <c r="O15" s="18" t="e">
        <f>SUMIF(#REF!,TRUE,'DATA_TEST A'!O2)</f>
        <v>#REF!</v>
      </c>
      <c r="P15" s="21">
        <v>0</v>
      </c>
      <c r="Q15" s="20" t="e">
        <f>SUMIF(#REF!,TRUE,'DATA_TEST A'!Q2)</f>
        <v>#REF!</v>
      </c>
      <c r="R15" s="18" t="e">
        <f>SUMIF(#REF!,TRUE,'DATA_TEST A'!R2)</f>
        <v>#REF!</v>
      </c>
      <c r="S15" s="25">
        <v>0</v>
      </c>
      <c r="T15" s="20" t="e">
        <f>SUMIF(#REF!,TRUE,'DATA_TEST A'!T2)</f>
        <v>#REF!</v>
      </c>
      <c r="U15" s="18" t="e">
        <f>SUMIF(#REF!,TRUE,'DATA_TEST A'!U2)</f>
        <v>#REF!</v>
      </c>
      <c r="V15" s="25">
        <v>0</v>
      </c>
      <c r="W15" s="20" t="e">
        <f>SUMIF(#REF!,TRUE,'DATA_TEST A'!W2)</f>
        <v>#REF!</v>
      </c>
      <c r="X15" s="18" t="e">
        <f>SUMIF(#REF!,TRUE,'DATA_TEST A'!X2)</f>
        <v>#REF!</v>
      </c>
      <c r="Y15" s="21">
        <v>0</v>
      </c>
    </row>
    <row r="16" spans="2:25" x14ac:dyDescent="0.25">
      <c r="B16" s="20" t="e">
        <f>SUMIF(#REF!,TRUE,'DATA_TEST A'!B2)</f>
        <v>#REF!</v>
      </c>
      <c r="C16" s="18" t="e">
        <f>SUMIF(#REF!,TRUE,'DATA_TEST A'!C2)</f>
        <v>#REF!</v>
      </c>
      <c r="D16" s="21">
        <v>0</v>
      </c>
      <c r="E16" s="20" t="e">
        <f>SUMIF(#REF!,TRUE,'DATA_TEST A'!E2)</f>
        <v>#REF!</v>
      </c>
      <c r="F16" s="18" t="e">
        <f>SUMIF(#REF!,TRUE,'DATA_TEST A'!F2)</f>
        <v>#REF!</v>
      </c>
      <c r="G16" s="25">
        <v>0</v>
      </c>
      <c r="H16" s="20" t="e">
        <f>SUMIF(#REF!,TRUE,'DATA_TEST A'!H2)</f>
        <v>#REF!</v>
      </c>
      <c r="I16" s="18" t="e">
        <f>SUMIF(#REF!,TRUE,'DATA_TEST A'!I2)</f>
        <v>#REF!</v>
      </c>
      <c r="J16" s="21">
        <v>0</v>
      </c>
      <c r="K16" s="20" t="e">
        <f>SUMIF(#REF!,TRUE,'DATA_TEST A'!K2)</f>
        <v>#REF!</v>
      </c>
      <c r="L16" s="18" t="e">
        <f>SUMIF(#REF!,TRUE,'DATA_TEST A'!L2)</f>
        <v>#REF!</v>
      </c>
      <c r="M16" s="25">
        <v>0</v>
      </c>
      <c r="N16" s="20" t="e">
        <f>SUMIF(#REF!,TRUE,'DATA_TEST A'!N2)</f>
        <v>#REF!</v>
      </c>
      <c r="O16" s="18" t="e">
        <f>SUMIF(#REF!,TRUE,'DATA_TEST A'!O2)</f>
        <v>#REF!</v>
      </c>
      <c r="P16" s="21">
        <v>0</v>
      </c>
      <c r="Q16" s="20" t="e">
        <f>SUMIF(#REF!,TRUE,'DATA_TEST A'!Q2)</f>
        <v>#REF!</v>
      </c>
      <c r="R16" s="18" t="e">
        <f>SUMIF(#REF!,TRUE,'DATA_TEST A'!R2)</f>
        <v>#REF!</v>
      </c>
      <c r="S16" s="25">
        <v>0</v>
      </c>
      <c r="T16" s="20" t="e">
        <f>SUMIF(#REF!,TRUE,'DATA_TEST A'!T2)</f>
        <v>#REF!</v>
      </c>
      <c r="U16" s="18" t="e">
        <f>SUMIF(#REF!,TRUE,'DATA_TEST A'!U2)</f>
        <v>#REF!</v>
      </c>
      <c r="V16" s="25">
        <v>0</v>
      </c>
      <c r="W16" s="20" t="e">
        <f>SUMIF(#REF!,TRUE,'DATA_TEST A'!W2)</f>
        <v>#REF!</v>
      </c>
      <c r="X16" s="18" t="e">
        <f>SUMIF(#REF!,TRUE,'DATA_TEST A'!X2)</f>
        <v>#REF!</v>
      </c>
      <c r="Y16" s="21">
        <v>0</v>
      </c>
    </row>
    <row r="17" spans="2:25" x14ac:dyDescent="0.25">
      <c r="B17" s="20" t="e">
        <f>SUMIF(#REF!,TRUE,'DATA_TEST A'!B2)</f>
        <v>#REF!</v>
      </c>
      <c r="C17" s="18" t="e">
        <f>SUMIF(#REF!,TRUE,'DATA_TEST A'!C2)</f>
        <v>#REF!</v>
      </c>
      <c r="D17" s="21">
        <v>0</v>
      </c>
      <c r="E17" s="20" t="e">
        <f>SUMIF(#REF!,TRUE,'DATA_TEST A'!E2)</f>
        <v>#REF!</v>
      </c>
      <c r="F17" s="18" t="e">
        <f>SUMIF(#REF!,TRUE,'DATA_TEST A'!F2)</f>
        <v>#REF!</v>
      </c>
      <c r="G17" s="25">
        <v>0</v>
      </c>
      <c r="H17" s="20" t="e">
        <f>SUMIF(#REF!,TRUE,'DATA_TEST A'!H2)</f>
        <v>#REF!</v>
      </c>
      <c r="I17" s="18" t="e">
        <f>SUMIF(#REF!,TRUE,'DATA_TEST A'!I2)</f>
        <v>#REF!</v>
      </c>
      <c r="J17" s="21">
        <v>0</v>
      </c>
      <c r="K17" s="20" t="e">
        <f>SUMIF(#REF!,TRUE,'DATA_TEST A'!K2)</f>
        <v>#REF!</v>
      </c>
      <c r="L17" s="18" t="e">
        <f>SUMIF(#REF!,TRUE,'DATA_TEST A'!L2)</f>
        <v>#REF!</v>
      </c>
      <c r="M17" s="25">
        <v>0</v>
      </c>
      <c r="N17" s="20" t="e">
        <f>SUMIF(#REF!,TRUE,'DATA_TEST A'!N2)</f>
        <v>#REF!</v>
      </c>
      <c r="O17" s="18" t="e">
        <f>SUMIF(#REF!,TRUE,'DATA_TEST A'!O2)</f>
        <v>#REF!</v>
      </c>
      <c r="P17" s="21">
        <v>0</v>
      </c>
      <c r="Q17" s="20" t="e">
        <f>SUMIF(#REF!,TRUE,'DATA_TEST A'!Q2)</f>
        <v>#REF!</v>
      </c>
      <c r="R17" s="18" t="e">
        <f>SUMIF(#REF!,TRUE,'DATA_TEST A'!R2)</f>
        <v>#REF!</v>
      </c>
      <c r="S17" s="25">
        <v>0</v>
      </c>
      <c r="T17" s="20" t="e">
        <f>SUMIF(#REF!,TRUE,'DATA_TEST A'!T2)</f>
        <v>#REF!</v>
      </c>
      <c r="U17" s="18" t="e">
        <f>SUMIF(#REF!,TRUE,'DATA_TEST A'!U2)</f>
        <v>#REF!</v>
      </c>
      <c r="V17" s="25">
        <v>0</v>
      </c>
      <c r="W17" s="20" t="e">
        <f>SUMIF(#REF!,TRUE,'DATA_TEST A'!W2)</f>
        <v>#REF!</v>
      </c>
      <c r="X17" s="18" t="e">
        <f>SUMIF(#REF!,TRUE,'DATA_TEST A'!X2)</f>
        <v>#REF!</v>
      </c>
      <c r="Y17" s="21">
        <v>0</v>
      </c>
    </row>
    <row r="18" spans="2:25" x14ac:dyDescent="0.25">
      <c r="B18" s="20" t="e">
        <f>SUMIF(#REF!,TRUE,'DATA_TEST A'!B2)</f>
        <v>#REF!</v>
      </c>
      <c r="C18" s="18" t="e">
        <f>SUMIF(#REF!,TRUE,'DATA_TEST A'!C2)</f>
        <v>#REF!</v>
      </c>
      <c r="D18" s="21">
        <v>0</v>
      </c>
      <c r="E18" s="20" t="e">
        <f>SUMIF(#REF!,TRUE,'DATA_TEST A'!E2)</f>
        <v>#REF!</v>
      </c>
      <c r="F18" s="18" t="e">
        <f>SUMIF(#REF!,TRUE,'DATA_TEST A'!F2)</f>
        <v>#REF!</v>
      </c>
      <c r="G18" s="25">
        <v>0</v>
      </c>
      <c r="H18" s="20" t="e">
        <f>SUMIF(#REF!,TRUE,'DATA_TEST A'!H2)</f>
        <v>#REF!</v>
      </c>
      <c r="I18" s="18" t="e">
        <f>SUMIF(#REF!,TRUE,'DATA_TEST A'!I2)</f>
        <v>#REF!</v>
      </c>
      <c r="J18" s="21">
        <v>0</v>
      </c>
      <c r="K18" s="20" t="e">
        <f>SUMIF(#REF!,TRUE,'DATA_TEST A'!K2)</f>
        <v>#REF!</v>
      </c>
      <c r="L18" s="18" t="e">
        <f>SUMIF(#REF!,TRUE,'DATA_TEST A'!L2)</f>
        <v>#REF!</v>
      </c>
      <c r="M18" s="25">
        <v>0</v>
      </c>
      <c r="N18" s="20" t="e">
        <f>SUMIF(#REF!,TRUE,'DATA_TEST A'!N2)</f>
        <v>#REF!</v>
      </c>
      <c r="O18" s="18" t="e">
        <f>SUMIF(#REF!,TRUE,'DATA_TEST A'!O2)</f>
        <v>#REF!</v>
      </c>
      <c r="P18" s="21">
        <v>0</v>
      </c>
      <c r="Q18" s="20" t="e">
        <f>SUMIF(#REF!,TRUE,'DATA_TEST A'!Q2)</f>
        <v>#REF!</v>
      </c>
      <c r="R18" s="18" t="e">
        <f>SUMIF(#REF!,TRUE,'DATA_TEST A'!R2)</f>
        <v>#REF!</v>
      </c>
      <c r="S18" s="25">
        <v>0</v>
      </c>
      <c r="T18" s="20" t="e">
        <f>SUMIF(#REF!,TRUE,'DATA_TEST A'!T2)</f>
        <v>#REF!</v>
      </c>
      <c r="U18" s="18" t="e">
        <f>SUMIF(#REF!,TRUE,'DATA_TEST A'!U2)</f>
        <v>#REF!</v>
      </c>
      <c r="V18" s="25">
        <v>0</v>
      </c>
      <c r="W18" s="20" t="e">
        <f>SUMIF(#REF!,TRUE,'DATA_TEST A'!W2)</f>
        <v>#REF!</v>
      </c>
      <c r="X18" s="18" t="e">
        <f>SUMIF(#REF!,TRUE,'DATA_TEST A'!X2)</f>
        <v>#REF!</v>
      </c>
      <c r="Y18" s="21">
        <v>0</v>
      </c>
    </row>
    <row r="19" spans="2:25" ht="15.75" thickBot="1" x14ac:dyDescent="0.3">
      <c r="B19" s="20" t="e">
        <f>SUMIF(#REF!,TRUE,'DATA_TEST A'!B2)</f>
        <v>#REF!</v>
      </c>
      <c r="C19" s="18" t="e">
        <f>SUMIF(#REF!,TRUE,'DATA_TEST A'!C2)</f>
        <v>#REF!</v>
      </c>
      <c r="D19" s="21">
        <v>0</v>
      </c>
      <c r="E19" s="20" t="e">
        <f>SUMIF(#REF!,TRUE,'DATA_TEST A'!E2)</f>
        <v>#REF!</v>
      </c>
      <c r="F19" s="18" t="e">
        <f>SUMIF(#REF!,TRUE,'DATA_TEST A'!F2)</f>
        <v>#REF!</v>
      </c>
      <c r="G19" s="25">
        <v>0</v>
      </c>
      <c r="H19" s="20" t="e">
        <f>SUMIF(#REF!,TRUE,'DATA_TEST A'!H2)</f>
        <v>#REF!</v>
      </c>
      <c r="I19" s="18" t="e">
        <f>SUMIF(#REF!,TRUE,'DATA_TEST A'!I2)</f>
        <v>#REF!</v>
      </c>
      <c r="J19" s="21">
        <v>0</v>
      </c>
      <c r="K19" s="22" t="e">
        <f>SUMIF(#REF!,TRUE,'DATA_TEST A'!K2)</f>
        <v>#REF!</v>
      </c>
      <c r="L19" s="23" t="e">
        <f>SUMIF(#REF!,TRUE,'DATA_TEST A'!L2)</f>
        <v>#REF!</v>
      </c>
      <c r="M19" s="33">
        <v>0</v>
      </c>
      <c r="N19" s="20" t="e">
        <f>SUMIF(#REF!,TRUE,'DATA_TEST A'!N2)</f>
        <v>#REF!</v>
      </c>
      <c r="O19" s="18" t="e">
        <f>SUMIF(#REF!,TRUE,'DATA_TEST A'!O2)</f>
        <v>#REF!</v>
      </c>
      <c r="P19" s="21">
        <v>0</v>
      </c>
      <c r="Q19" s="22" t="e">
        <f>SUMIF(#REF!,TRUE,'DATA_TEST A'!Q2)</f>
        <v>#REF!</v>
      </c>
      <c r="R19" s="23" t="e">
        <f>SUMIF(#REF!,TRUE,'DATA_TEST A'!R2)</f>
        <v>#REF!</v>
      </c>
      <c r="S19" s="33">
        <v>0</v>
      </c>
      <c r="T19" s="20" t="e">
        <f>SUMIF(#REF!,TRUE,'DATA_TEST A'!T2)</f>
        <v>#REF!</v>
      </c>
      <c r="U19" s="18" t="e">
        <f>SUMIF(#REF!,TRUE,'DATA_TEST A'!U2)</f>
        <v>#REF!</v>
      </c>
      <c r="V19" s="25">
        <v>0</v>
      </c>
      <c r="W19" s="20" t="e">
        <f>SUMIF(#REF!,TRUE,'DATA_TEST A'!W2)</f>
        <v>#REF!</v>
      </c>
      <c r="X19" s="18" t="e">
        <f>SUMIF(#REF!,TRUE,'DATA_TEST A'!X2)</f>
        <v>#REF!</v>
      </c>
      <c r="Y19" s="21">
        <v>0</v>
      </c>
    </row>
    <row r="20" spans="2:25" x14ac:dyDescent="0.25">
      <c r="B20" s="20" t="e">
        <f>SUMIF(#REF!,TRUE,'DATA_TEST A'!B2)</f>
        <v>#REF!</v>
      </c>
      <c r="C20" s="18" t="e">
        <f>SUMIF(#REF!,TRUE,'DATA_TEST A'!C2)</f>
        <v>#REF!</v>
      </c>
      <c r="D20" s="21">
        <v>0</v>
      </c>
      <c r="E20" s="20" t="e">
        <f>SUMIF(#REF!,TRUE,'DATA_TEST A'!E2)</f>
        <v>#REF!</v>
      </c>
      <c r="F20" s="18" t="e">
        <f>SUMIF(#REF!,TRUE,'DATA_TEST A'!F2)</f>
        <v>#REF!</v>
      </c>
      <c r="G20" s="25">
        <v>0</v>
      </c>
      <c r="H20" s="20" t="e">
        <f>SUMIF(#REF!,TRUE,'DATA_TEST A'!H2)</f>
        <v>#REF!</v>
      </c>
      <c r="I20" s="18" t="e">
        <f>SUMIF(#REF!,TRUE,'DATA_TEST A'!I2)</f>
        <v>#REF!</v>
      </c>
      <c r="J20" s="21">
        <v>0</v>
      </c>
      <c r="K20" s="14"/>
      <c r="L20" s="14"/>
      <c r="M20" s="14"/>
      <c r="N20" s="20" t="e">
        <f>SUMIF(#REF!,TRUE,'DATA_TEST A'!N2)</f>
        <v>#REF!</v>
      </c>
      <c r="O20" s="18" t="e">
        <f>SUMIF(#REF!,TRUE,'DATA_TEST A'!O2)</f>
        <v>#REF!</v>
      </c>
      <c r="P20" s="21">
        <v>0</v>
      </c>
      <c r="Q20" s="14"/>
      <c r="R20" s="14"/>
      <c r="S20" s="14"/>
      <c r="T20" s="20" t="e">
        <f>SUMIF(#REF!,TRUE,'DATA_TEST A'!T2)</f>
        <v>#REF!</v>
      </c>
      <c r="U20" s="18" t="e">
        <f>SUMIF(#REF!,TRUE,'DATA_TEST A'!U2)</f>
        <v>#REF!</v>
      </c>
      <c r="V20" s="25">
        <v>0</v>
      </c>
      <c r="W20" s="20" t="e">
        <f>SUMIF(#REF!,TRUE,'DATA_TEST A'!W2)</f>
        <v>#REF!</v>
      </c>
      <c r="X20" s="18" t="e">
        <f>SUMIF(#REF!,TRUE,'DATA_TEST A'!X2)</f>
        <v>#REF!</v>
      </c>
      <c r="Y20" s="21">
        <v>0</v>
      </c>
    </row>
    <row r="21" spans="2:25" ht="15.75" thickBot="1" x14ac:dyDescent="0.3">
      <c r="B21" s="20" t="e">
        <f>SUMIF(#REF!,TRUE,'DATA_TEST A'!B2)</f>
        <v>#REF!</v>
      </c>
      <c r="C21" s="18" t="e">
        <f>SUMIF(#REF!,TRUE,'DATA_TEST A'!C2)</f>
        <v>#REF!</v>
      </c>
      <c r="D21" s="21">
        <v>0</v>
      </c>
      <c r="E21" s="22" t="e">
        <f>SUMIF(#REF!,TRUE,'DATA_TEST A'!E2)</f>
        <v>#REF!</v>
      </c>
      <c r="F21" s="23" t="e">
        <f>SUMIF(#REF!,TRUE,'DATA_TEST A'!F2)</f>
        <v>#REF!</v>
      </c>
      <c r="G21" s="33">
        <v>0</v>
      </c>
      <c r="H21" s="20" t="e">
        <f>SUMIF(#REF!,TRUE,'DATA_TEST A'!H2)</f>
        <v>#REF!</v>
      </c>
      <c r="I21" s="18" t="e">
        <f>SUMIF(#REF!,TRUE,'DATA_TEST A'!I2)</f>
        <v>#REF!</v>
      </c>
      <c r="J21" s="21">
        <v>0</v>
      </c>
      <c r="K21" s="14"/>
      <c r="L21" s="14"/>
      <c r="M21" s="14"/>
      <c r="N21" s="20" t="e">
        <f>SUMIF(#REF!,TRUE,'DATA_TEST A'!N2)</f>
        <v>#REF!</v>
      </c>
      <c r="O21" s="18" t="e">
        <f>SUMIF(#REF!,TRUE,'DATA_TEST A'!O2)</f>
        <v>#REF!</v>
      </c>
      <c r="P21" s="21">
        <v>0</v>
      </c>
      <c r="Q21" s="14"/>
      <c r="R21" s="14"/>
      <c r="S21" s="14"/>
      <c r="T21" s="20" t="e">
        <f>SUMIF(#REF!,TRUE,'DATA_TEST A'!T2)</f>
        <v>#REF!</v>
      </c>
      <c r="U21" s="18" t="e">
        <f>SUMIF(#REF!,TRUE,'DATA_TEST A'!U2)</f>
        <v>#REF!</v>
      </c>
      <c r="V21" s="25">
        <v>0</v>
      </c>
      <c r="W21" s="20" t="e">
        <f>SUMIF(#REF!,TRUE,'DATA_TEST A'!W2)</f>
        <v>#REF!</v>
      </c>
      <c r="X21" s="18" t="e">
        <f>SUMIF(#REF!,TRUE,'DATA_TEST A'!X2)</f>
        <v>#REF!</v>
      </c>
      <c r="Y21" s="21">
        <v>0</v>
      </c>
    </row>
    <row r="22" spans="2:25" x14ac:dyDescent="0.25">
      <c r="B22" s="20" t="e">
        <f>SUMIF(#REF!,TRUE,'DATA_TEST A'!B2)</f>
        <v>#REF!</v>
      </c>
      <c r="C22" s="18" t="e">
        <f>SUMIF(#REF!,TRUE,'DATA_TEST A'!C2)</f>
        <v>#REF!</v>
      </c>
      <c r="D22" s="21">
        <v>0</v>
      </c>
      <c r="E22" s="14"/>
      <c r="F22" s="14"/>
      <c r="G22" s="14"/>
      <c r="H22" s="20" t="e">
        <f>SUMIF(#REF!,TRUE,'DATA_TEST A'!H2)</f>
        <v>#REF!</v>
      </c>
      <c r="I22" s="18" t="e">
        <f>SUMIF(#REF!,TRUE,'DATA_TEST A'!I2)</f>
        <v>#REF!</v>
      </c>
      <c r="J22" s="21">
        <v>0</v>
      </c>
      <c r="K22" s="14"/>
      <c r="L22" s="14"/>
      <c r="M22" s="14"/>
      <c r="N22" s="20" t="e">
        <f>SUMIF(#REF!,TRUE,'DATA_TEST A'!N2)</f>
        <v>#REF!</v>
      </c>
      <c r="O22" s="18" t="e">
        <f>SUMIF(#REF!,TRUE,'DATA_TEST A'!O2)</f>
        <v>#REF!</v>
      </c>
      <c r="P22" s="21">
        <v>0</v>
      </c>
      <c r="Q22" s="14"/>
      <c r="R22" s="14"/>
      <c r="S22" s="14"/>
      <c r="T22" s="20" t="e">
        <f>SUMIF(#REF!,TRUE,'DATA_TEST A'!T2)</f>
        <v>#REF!</v>
      </c>
      <c r="U22" s="18" t="e">
        <f>SUMIF(#REF!,TRUE,'DATA_TEST A'!U2)</f>
        <v>#REF!</v>
      </c>
      <c r="V22" s="25">
        <v>0</v>
      </c>
      <c r="W22" s="20" t="e">
        <f>SUMIF(#REF!,TRUE,'DATA_TEST A'!W2)</f>
        <v>#REF!</v>
      </c>
      <c r="X22" s="18" t="e">
        <f>SUMIF(#REF!,TRUE,'DATA_TEST A'!X2)</f>
        <v>#REF!</v>
      </c>
      <c r="Y22" s="21">
        <v>0</v>
      </c>
    </row>
    <row r="23" spans="2:25" x14ac:dyDescent="0.25">
      <c r="B23" s="20" t="e">
        <f>SUMIF(#REF!,TRUE,'DATA_TEST A'!B2)</f>
        <v>#REF!</v>
      </c>
      <c r="C23" s="18" t="e">
        <f>SUMIF(#REF!,TRUE,'DATA_TEST A'!C2)</f>
        <v>#REF!</v>
      </c>
      <c r="D23" s="21">
        <v>0</v>
      </c>
      <c r="E23" s="14"/>
      <c r="F23" s="14"/>
      <c r="G23" s="14"/>
      <c r="H23" s="20" t="e">
        <f>SUMIF(#REF!,TRUE,'DATA_TEST A'!H2)</f>
        <v>#REF!</v>
      </c>
      <c r="I23" s="18" t="e">
        <f>SUMIF(#REF!,TRUE,'DATA_TEST A'!I2)</f>
        <v>#REF!</v>
      </c>
      <c r="J23" s="21">
        <v>0</v>
      </c>
      <c r="K23" s="14"/>
      <c r="L23" s="14"/>
      <c r="M23" s="14"/>
      <c r="N23" s="20" t="e">
        <f>SUMIF(#REF!,TRUE,'DATA_TEST A'!N2)</f>
        <v>#REF!</v>
      </c>
      <c r="O23" s="18" t="e">
        <f>SUMIF(#REF!,TRUE,'DATA_TEST A'!O2)</f>
        <v>#REF!</v>
      </c>
      <c r="P23" s="21">
        <v>0</v>
      </c>
      <c r="Q23" s="14"/>
      <c r="R23" s="14"/>
      <c r="S23" s="14"/>
      <c r="T23" s="20" t="e">
        <f>SUMIF(#REF!,TRUE,'DATA_TEST A'!T2)</f>
        <v>#REF!</v>
      </c>
      <c r="U23" s="18" t="e">
        <f>SUMIF(#REF!,TRUE,'DATA_TEST A'!U2)</f>
        <v>#REF!</v>
      </c>
      <c r="V23" s="25">
        <v>0</v>
      </c>
      <c r="W23" s="20" t="e">
        <f>SUMIF(#REF!,TRUE,'DATA_TEST A'!W2)</f>
        <v>#REF!</v>
      </c>
      <c r="X23" s="18" t="e">
        <f>SUMIF(#REF!,TRUE,'DATA_TEST A'!X2)</f>
        <v>#REF!</v>
      </c>
      <c r="Y23" s="21">
        <v>0</v>
      </c>
    </row>
    <row r="24" spans="2:25" x14ac:dyDescent="0.25">
      <c r="B24" s="20" t="e">
        <f>SUMIF(#REF!,TRUE,'DATA_TEST A'!B2)</f>
        <v>#REF!</v>
      </c>
      <c r="C24" s="18" t="e">
        <f>SUMIF(#REF!,TRUE,'DATA_TEST A'!C2)</f>
        <v>#REF!</v>
      </c>
      <c r="D24" s="21">
        <v>0</v>
      </c>
      <c r="E24" s="14"/>
      <c r="F24" s="14"/>
      <c r="G24" s="14"/>
      <c r="H24" s="20" t="e">
        <f>SUMIF(#REF!,TRUE,'DATA_TEST A'!H2)</f>
        <v>#REF!</v>
      </c>
      <c r="I24" s="18" t="e">
        <f>SUMIF(#REF!,TRUE,'DATA_TEST A'!I2)</f>
        <v>#REF!</v>
      </c>
      <c r="J24" s="21">
        <v>0</v>
      </c>
      <c r="K24" s="14"/>
      <c r="L24" s="14"/>
      <c r="M24" s="14"/>
      <c r="N24" s="20" t="e">
        <f>SUMIF(#REF!,TRUE,'DATA_TEST A'!N2)</f>
        <v>#REF!</v>
      </c>
      <c r="O24" s="18" t="e">
        <f>SUMIF(#REF!,TRUE,'DATA_TEST A'!O2)</f>
        <v>#REF!</v>
      </c>
      <c r="P24" s="21">
        <v>0</v>
      </c>
      <c r="Q24" s="14"/>
      <c r="R24" s="14"/>
      <c r="S24" s="14"/>
      <c r="T24" s="20" t="e">
        <f>SUMIF(#REF!,TRUE,'DATA_TEST A'!T2)</f>
        <v>#REF!</v>
      </c>
      <c r="U24" s="18" t="e">
        <f>SUMIF(#REF!,TRUE,'DATA_TEST A'!U2)</f>
        <v>#REF!</v>
      </c>
      <c r="V24" s="25">
        <v>0</v>
      </c>
      <c r="W24" s="20" t="e">
        <f>SUMIF(#REF!,TRUE,'DATA_TEST A'!W2)</f>
        <v>#REF!</v>
      </c>
      <c r="X24" s="18" t="e">
        <f>SUMIF(#REF!,TRUE,'DATA_TEST A'!X2)</f>
        <v>#REF!</v>
      </c>
      <c r="Y24" s="21">
        <v>0</v>
      </c>
    </row>
    <row r="25" spans="2:25" x14ac:dyDescent="0.25">
      <c r="B25" s="20" t="e">
        <f>SUMIF(#REF!,TRUE,'DATA_TEST A'!B2)</f>
        <v>#REF!</v>
      </c>
      <c r="C25" s="18" t="e">
        <f>SUMIF(#REF!,TRUE,'DATA_TEST A'!C2)</f>
        <v>#REF!</v>
      </c>
      <c r="D25" s="21">
        <v>0</v>
      </c>
      <c r="E25" s="14"/>
      <c r="F25" s="14"/>
      <c r="G25" s="14"/>
      <c r="H25" s="20" t="e">
        <f>SUMIF(#REF!,TRUE,'DATA_TEST A'!H2)</f>
        <v>#REF!</v>
      </c>
      <c r="I25" s="18" t="e">
        <f>SUMIF(#REF!,TRUE,'DATA_TEST A'!I2)</f>
        <v>#REF!</v>
      </c>
      <c r="J25" s="21">
        <v>0</v>
      </c>
      <c r="K25" s="14"/>
      <c r="L25" s="14"/>
      <c r="M25" s="14"/>
      <c r="N25" s="20" t="e">
        <f>SUMIF(#REF!,TRUE,'DATA_TEST A'!N2)</f>
        <v>#REF!</v>
      </c>
      <c r="O25" s="18" t="e">
        <f>SUMIF(#REF!,TRUE,'DATA_TEST A'!O2)</f>
        <v>#REF!</v>
      </c>
      <c r="P25" s="21">
        <v>0</v>
      </c>
      <c r="Q25" s="14"/>
      <c r="R25" s="14"/>
      <c r="S25" s="14"/>
      <c r="T25" s="20" t="e">
        <f>SUMIF(#REF!,TRUE,'DATA_TEST A'!T2)</f>
        <v>#REF!</v>
      </c>
      <c r="U25" s="18" t="e">
        <f>SUMIF(#REF!,TRUE,'DATA_TEST A'!U2)</f>
        <v>#REF!</v>
      </c>
      <c r="V25" s="25">
        <v>0</v>
      </c>
      <c r="W25" s="20" t="e">
        <f>SUMIF(#REF!,TRUE,'DATA_TEST A'!W2)</f>
        <v>#REF!</v>
      </c>
      <c r="X25" s="18" t="e">
        <f>SUMIF(#REF!,TRUE,'DATA_TEST A'!X2)</f>
        <v>#REF!</v>
      </c>
      <c r="Y25" s="21">
        <v>0</v>
      </c>
    </row>
    <row r="26" spans="2:25" x14ac:dyDescent="0.25">
      <c r="B26" s="20" t="e">
        <f>SUMIF(#REF!,TRUE,'DATA_TEST A'!B2)</f>
        <v>#REF!</v>
      </c>
      <c r="C26" s="18" t="e">
        <f>SUMIF(#REF!,TRUE,'DATA_TEST A'!C2)</f>
        <v>#REF!</v>
      </c>
      <c r="D26" s="21">
        <v>0</v>
      </c>
      <c r="E26" s="14"/>
      <c r="F26" s="14"/>
      <c r="G26" s="14"/>
      <c r="H26" s="20" t="e">
        <f>SUMIF(#REF!,TRUE,'DATA_TEST A'!H2)</f>
        <v>#REF!</v>
      </c>
      <c r="I26" s="18" t="e">
        <f>SUMIF(#REF!,TRUE,'DATA_TEST A'!I2)</f>
        <v>#REF!</v>
      </c>
      <c r="J26" s="21">
        <v>0</v>
      </c>
      <c r="K26" s="14"/>
      <c r="L26" s="14"/>
      <c r="M26" s="14"/>
      <c r="N26" s="20" t="e">
        <f>SUMIF(#REF!,TRUE,'DATA_TEST A'!N2)</f>
        <v>#REF!</v>
      </c>
      <c r="O26" s="18" t="e">
        <f>SUMIF(#REF!,TRUE,'DATA_TEST A'!O2)</f>
        <v>#REF!</v>
      </c>
      <c r="P26" s="21">
        <v>0</v>
      </c>
      <c r="Q26" s="14"/>
      <c r="R26" s="14"/>
      <c r="S26" s="14"/>
      <c r="T26" s="20" t="e">
        <f>SUMIF(#REF!,TRUE,'DATA_TEST A'!T2)</f>
        <v>#REF!</v>
      </c>
      <c r="U26" s="18" t="e">
        <f>SUMIF(#REF!,TRUE,'DATA_TEST A'!U2)</f>
        <v>#REF!</v>
      </c>
      <c r="V26" s="25">
        <v>0</v>
      </c>
      <c r="W26" s="20" t="e">
        <f>SUMIF(#REF!,TRUE,'DATA_TEST A'!W2)</f>
        <v>#REF!</v>
      </c>
      <c r="X26" s="18" t="e">
        <f>SUMIF(#REF!,TRUE,'DATA_TEST A'!X2)</f>
        <v>#REF!</v>
      </c>
      <c r="Y26" s="21">
        <v>0</v>
      </c>
    </row>
    <row r="27" spans="2:25" ht="15.75" thickBot="1" x14ac:dyDescent="0.3">
      <c r="B27" s="20" t="e">
        <f>SUMIF(#REF!,TRUE,'DATA_TEST A'!B2)</f>
        <v>#REF!</v>
      </c>
      <c r="C27" s="18" t="e">
        <f>SUMIF(#REF!,TRUE,'DATA_TEST A'!C2)</f>
        <v>#REF!</v>
      </c>
      <c r="D27" s="21">
        <v>0</v>
      </c>
      <c r="E27" s="14"/>
      <c r="F27" s="14"/>
      <c r="G27" s="14"/>
      <c r="H27" s="22" t="e">
        <f>SUMIF(#REF!,TRUE,'DATA_TEST A'!H2)</f>
        <v>#REF!</v>
      </c>
      <c r="I27" s="23" t="e">
        <f>SUMIF(#REF!,TRUE,'DATA_TEST A'!I2)</f>
        <v>#REF!</v>
      </c>
      <c r="J27" s="24">
        <v>0</v>
      </c>
      <c r="K27" s="14"/>
      <c r="L27" s="14"/>
      <c r="M27" s="14"/>
      <c r="N27" s="20" t="e">
        <f>SUMIF(#REF!,TRUE,'DATA_TEST A'!N2)</f>
        <v>#REF!</v>
      </c>
      <c r="O27" s="18" t="e">
        <f>SUMIF(#REF!,TRUE,'DATA_TEST A'!O2)</f>
        <v>#REF!</v>
      </c>
      <c r="P27" s="21">
        <v>0</v>
      </c>
      <c r="Q27" s="14"/>
      <c r="R27" s="14"/>
      <c r="S27" s="14"/>
      <c r="T27" s="22" t="e">
        <f>SUMIF(#REF!,TRUE,'DATA_TEST A'!T2)</f>
        <v>#REF!</v>
      </c>
      <c r="U27" s="23" t="e">
        <f>SUMIF(#REF!,TRUE,'DATA_TEST A'!U2)</f>
        <v>#REF!</v>
      </c>
      <c r="V27" s="33">
        <v>0</v>
      </c>
      <c r="W27" s="20" t="e">
        <f>SUMIF(#REF!,TRUE,'DATA_TEST A'!W2)</f>
        <v>#REF!</v>
      </c>
      <c r="X27" s="18" t="e">
        <f>SUMIF(#REF!,TRUE,'DATA_TEST A'!X2)</f>
        <v>#REF!</v>
      </c>
      <c r="Y27" s="21">
        <v>0</v>
      </c>
    </row>
    <row r="28" spans="2:25" ht="15.75" thickBot="1" x14ac:dyDescent="0.3">
      <c r="B28" s="20" t="e">
        <f>SUMIF(#REF!,TRUE,'DATA_TEST A'!B2)</f>
        <v>#REF!</v>
      </c>
      <c r="C28" s="18" t="e">
        <f>SUMIF(#REF!,TRUE,'DATA_TEST A'!C2)</f>
        <v>#REF!</v>
      </c>
      <c r="D28" s="21">
        <v>0</v>
      </c>
      <c r="E28" s="14"/>
      <c r="F28" s="14"/>
      <c r="G28" s="14"/>
      <c r="H28" s="14"/>
      <c r="I28" s="14"/>
      <c r="J28" s="14"/>
      <c r="K28" s="14"/>
      <c r="L28" s="14"/>
      <c r="M28" s="14"/>
      <c r="N28" s="20" t="e">
        <f>SUMIF(#REF!,TRUE,'DATA_TEST A'!N2)</f>
        <v>#REF!</v>
      </c>
      <c r="O28" s="18" t="e">
        <f>SUMIF(#REF!,TRUE,'DATA_TEST A'!O2)</f>
        <v>#REF!</v>
      </c>
      <c r="P28" s="21">
        <v>0</v>
      </c>
      <c r="Q28" s="14"/>
      <c r="R28" s="14"/>
      <c r="S28" s="14"/>
      <c r="T28" s="14"/>
      <c r="U28" s="14"/>
      <c r="V28" s="14"/>
      <c r="W28" s="22" t="e">
        <f>SUMIF(#REF!,TRUE,'DATA_TEST A'!W2)</f>
        <v>#REF!</v>
      </c>
      <c r="X28" s="23" t="e">
        <f>SUMIF(#REF!,TRUE,'DATA_TEST A'!X2)</f>
        <v>#REF!</v>
      </c>
      <c r="Y28" s="24">
        <v>0</v>
      </c>
    </row>
    <row r="29" spans="2:25" x14ac:dyDescent="0.25">
      <c r="B29" s="20" t="e">
        <f>SUMIF(#REF!,TRUE,'DATA_TEST A'!B2)</f>
        <v>#REF!</v>
      </c>
      <c r="C29" s="18" t="e">
        <f>SUMIF(#REF!,TRUE,'DATA_TEST A'!C2)</f>
        <v>#REF!</v>
      </c>
      <c r="D29" s="21">
        <v>0</v>
      </c>
      <c r="E29" s="14"/>
      <c r="F29" s="14"/>
      <c r="G29" s="14"/>
      <c r="H29" s="14"/>
      <c r="I29" s="14"/>
      <c r="J29" s="14"/>
      <c r="K29" s="14"/>
      <c r="L29" s="14"/>
      <c r="M29" s="14"/>
      <c r="N29" s="20" t="e">
        <f>SUMIF(#REF!,TRUE,'DATA_TEST A'!N2)</f>
        <v>#REF!</v>
      </c>
      <c r="O29" s="18" t="e">
        <f>SUMIF(#REF!,TRUE,'DATA_TEST A'!O2)</f>
        <v>#REF!</v>
      </c>
      <c r="P29" s="21">
        <v>0</v>
      </c>
      <c r="Q29" s="14"/>
      <c r="R29" s="14"/>
      <c r="S29" s="14"/>
      <c r="T29" s="14"/>
      <c r="U29" s="14"/>
      <c r="V29" s="14"/>
      <c r="W29" s="14"/>
      <c r="X29" s="14"/>
      <c r="Y29" s="14"/>
    </row>
    <row r="30" spans="2:25" x14ac:dyDescent="0.25">
      <c r="B30" s="20" t="e">
        <f>SUMIF(#REF!,TRUE,'DATA_TEST A'!B2)</f>
        <v>#REF!</v>
      </c>
      <c r="C30" s="18" t="e">
        <f>SUMIF(#REF!,TRUE,'DATA_TEST A'!C2)</f>
        <v>#REF!</v>
      </c>
      <c r="D30" s="21">
        <v>0</v>
      </c>
      <c r="E30" s="14"/>
      <c r="F30" s="14"/>
      <c r="G30" s="14"/>
      <c r="H30" s="14"/>
      <c r="I30" s="14"/>
      <c r="J30" s="14"/>
      <c r="K30" s="14"/>
      <c r="L30" s="14"/>
      <c r="M30" s="14"/>
      <c r="N30" s="20" t="e">
        <f>SUMIF(#REF!,TRUE,'DATA_TEST A'!N2)</f>
        <v>#REF!</v>
      </c>
      <c r="O30" s="18" t="e">
        <f>SUMIF(#REF!,TRUE,'DATA_TEST A'!O2)</f>
        <v>#REF!</v>
      </c>
      <c r="P30" s="21">
        <v>0</v>
      </c>
      <c r="Q30" s="14"/>
      <c r="R30" s="14"/>
      <c r="S30" s="14"/>
      <c r="T30" s="14"/>
      <c r="U30" s="14"/>
      <c r="V30" s="14"/>
      <c r="W30" s="14"/>
      <c r="X30" s="14"/>
      <c r="Y30" s="14"/>
    </row>
    <row r="31" spans="2:25" ht="15.75" thickBot="1" x14ac:dyDescent="0.3">
      <c r="B31" s="22" t="e">
        <f>SUMIF(#REF!,TRUE,'DATA_TEST A'!B2)</f>
        <v>#REF!</v>
      </c>
      <c r="C31" s="23" t="e">
        <f>SUMIF(#REF!,TRUE,'DATA_TEST A'!C2)</f>
        <v>#REF!</v>
      </c>
      <c r="D31" s="24">
        <v>0</v>
      </c>
      <c r="E31" s="14"/>
      <c r="F31" s="14"/>
      <c r="G31" s="14"/>
      <c r="H31" s="14"/>
      <c r="I31" s="14"/>
      <c r="J31" s="14"/>
      <c r="K31" s="14"/>
      <c r="L31" s="14"/>
      <c r="M31" s="14"/>
      <c r="N31" s="20" t="e">
        <f>SUMIF(#REF!,TRUE,'DATA_TEST A'!N2)</f>
        <v>#REF!</v>
      </c>
      <c r="O31" s="18" t="e">
        <f>SUMIF(#REF!,TRUE,'DATA_TEST A'!O2)</f>
        <v>#REF!</v>
      </c>
      <c r="P31" s="21">
        <v>0</v>
      </c>
      <c r="Q31" s="14"/>
      <c r="R31" s="14"/>
      <c r="S31" s="14"/>
      <c r="T31" s="14"/>
      <c r="U31" s="14"/>
      <c r="V31" s="14"/>
      <c r="W31" s="14"/>
      <c r="X31" s="14"/>
      <c r="Y31" s="14"/>
    </row>
    <row r="32" spans="2:25" x14ac:dyDescent="0.25">
      <c r="B32" s="14"/>
      <c r="C32" s="14"/>
      <c r="D32" s="14"/>
      <c r="E32" s="14"/>
      <c r="F32" s="14"/>
      <c r="G32" s="14"/>
      <c r="H32" s="14"/>
      <c r="I32" s="14"/>
      <c r="J32" s="14"/>
      <c r="K32" s="14"/>
      <c r="L32" s="14"/>
      <c r="M32" s="14"/>
      <c r="N32" s="20" t="e">
        <f>SUMIF(#REF!,TRUE,'DATA_TEST A'!N2)</f>
        <v>#REF!</v>
      </c>
      <c r="O32" s="18" t="e">
        <f>SUMIF(#REF!,TRUE,'DATA_TEST A'!O2)</f>
        <v>#REF!</v>
      </c>
      <c r="P32" s="21">
        <v>0</v>
      </c>
      <c r="Q32" s="14"/>
      <c r="R32" s="14"/>
      <c r="S32" s="14"/>
      <c r="T32" s="14"/>
      <c r="U32" s="14"/>
      <c r="V32" s="14"/>
      <c r="W32" s="14"/>
      <c r="X32" s="14"/>
      <c r="Y32" s="14"/>
    </row>
    <row r="33" spans="1:30" x14ac:dyDescent="0.25">
      <c r="B33" s="14"/>
      <c r="C33" s="14"/>
      <c r="D33" s="14"/>
      <c r="E33" s="14"/>
      <c r="F33" s="14"/>
      <c r="G33" s="14"/>
      <c r="H33" s="14"/>
      <c r="I33" s="14"/>
      <c r="J33" s="14"/>
      <c r="K33" s="14"/>
      <c r="L33" s="14"/>
      <c r="M33" s="14"/>
      <c r="N33" s="20" t="e">
        <f>SUMIF(#REF!,TRUE,'DATA_TEST A'!N2)</f>
        <v>#REF!</v>
      </c>
      <c r="O33" s="18" t="e">
        <f>SUMIF(#REF!,TRUE,'DATA_TEST A'!O2)</f>
        <v>#REF!</v>
      </c>
      <c r="P33" s="21">
        <v>0</v>
      </c>
      <c r="Q33" s="14"/>
      <c r="R33" s="14"/>
      <c r="S33" s="14"/>
      <c r="T33" s="14"/>
      <c r="U33" s="14"/>
      <c r="V33" s="14"/>
      <c r="W33" s="14"/>
      <c r="X33" s="14"/>
      <c r="Y33" s="14"/>
    </row>
    <row r="34" spans="1:30" x14ac:dyDescent="0.25">
      <c r="B34" s="14"/>
      <c r="C34" s="14"/>
      <c r="D34" s="14"/>
      <c r="E34" s="14"/>
      <c r="F34" s="14"/>
      <c r="G34" s="14"/>
      <c r="H34" s="14"/>
      <c r="I34" s="14"/>
      <c r="J34" s="14"/>
      <c r="K34" s="14"/>
      <c r="L34" s="14"/>
      <c r="M34" s="14"/>
      <c r="N34" s="20" t="e">
        <f>SUMIF(#REF!,TRUE,'DATA_TEST A'!N2)</f>
        <v>#REF!</v>
      </c>
      <c r="O34" s="18" t="e">
        <f>SUMIF(#REF!,TRUE,'DATA_TEST A'!O2)</f>
        <v>#REF!</v>
      </c>
      <c r="P34" s="21">
        <v>0</v>
      </c>
      <c r="Q34" s="14"/>
      <c r="R34" s="14"/>
      <c r="S34" s="14"/>
      <c r="T34" s="14"/>
      <c r="U34" s="14"/>
      <c r="V34" s="14"/>
      <c r="W34" s="14"/>
      <c r="X34" s="14"/>
      <c r="Y34" s="14"/>
    </row>
    <row r="35" spans="1:30" x14ac:dyDescent="0.25">
      <c r="B35" s="14"/>
      <c r="C35" s="14"/>
      <c r="D35" s="14"/>
      <c r="E35" s="14"/>
      <c r="F35" s="14"/>
      <c r="G35" s="14"/>
      <c r="H35" s="14"/>
      <c r="I35" s="14"/>
      <c r="J35" s="14"/>
      <c r="K35" s="14"/>
      <c r="L35" s="14"/>
      <c r="M35" s="14"/>
      <c r="N35" s="20" t="e">
        <f>SUMIF(#REF!,TRUE,'DATA_TEST A'!N2)</f>
        <v>#REF!</v>
      </c>
      <c r="O35" s="18" t="e">
        <f>SUMIF(#REF!,TRUE,'DATA_TEST A'!O2)</f>
        <v>#REF!</v>
      </c>
      <c r="P35" s="21">
        <v>0</v>
      </c>
      <c r="Q35" s="14"/>
      <c r="R35" s="14"/>
      <c r="S35" s="14"/>
      <c r="T35" s="14"/>
      <c r="U35" s="14"/>
      <c r="V35" s="14"/>
      <c r="W35" s="14"/>
      <c r="X35" s="14"/>
      <c r="Y35" s="14"/>
    </row>
    <row r="36" spans="1:30" x14ac:dyDescent="0.25">
      <c r="B36" s="14"/>
      <c r="C36" s="14"/>
      <c r="D36" s="14"/>
      <c r="E36" s="14"/>
      <c r="F36" s="14"/>
      <c r="G36" s="14"/>
      <c r="H36" s="14"/>
      <c r="I36" s="14"/>
      <c r="J36" s="14"/>
      <c r="K36" s="14"/>
      <c r="L36" s="14"/>
      <c r="M36" s="14"/>
      <c r="N36" s="20" t="e">
        <f>SUMIF(#REF!,TRUE,'DATA_TEST A'!N2)</f>
        <v>#REF!</v>
      </c>
      <c r="O36" s="18" t="e">
        <f>SUMIF(#REF!,TRUE,'DATA_TEST A'!O2)</f>
        <v>#REF!</v>
      </c>
      <c r="P36" s="21">
        <v>0</v>
      </c>
      <c r="Q36" s="14"/>
      <c r="R36" s="14"/>
      <c r="S36" s="14"/>
      <c r="T36" s="14"/>
      <c r="U36" s="14"/>
      <c r="V36" s="14"/>
      <c r="W36" s="14"/>
      <c r="X36" s="14"/>
      <c r="Y36" s="14"/>
    </row>
    <row r="37" spans="1:30" ht="15.75" thickBot="1" x14ac:dyDescent="0.3">
      <c r="B37" s="14"/>
      <c r="C37" s="14"/>
      <c r="D37" s="14"/>
      <c r="E37" s="14"/>
      <c r="F37" s="14"/>
      <c r="G37" s="14"/>
      <c r="H37" s="14"/>
      <c r="I37" s="14"/>
      <c r="J37" s="14"/>
      <c r="K37" s="14"/>
      <c r="L37" s="14"/>
      <c r="M37" s="14"/>
      <c r="N37" s="22" t="e">
        <f>SUMIF(#REF!,TRUE,'DATA_TEST A'!N2)</f>
        <v>#REF!</v>
      </c>
      <c r="O37" s="23" t="e">
        <f>SUMIF(#REF!,TRUE,'DATA_TEST A'!O2)</f>
        <v>#REF!</v>
      </c>
      <c r="P37" s="24">
        <v>0</v>
      </c>
      <c r="Q37" s="14"/>
      <c r="R37" s="14"/>
      <c r="S37" s="14"/>
      <c r="T37" s="14"/>
      <c r="U37" s="14"/>
      <c r="V37" s="14"/>
      <c r="W37" s="14"/>
      <c r="X37" s="14"/>
      <c r="Y37" s="14"/>
    </row>
    <row r="38" spans="1:30" ht="15.75" thickBot="1" x14ac:dyDescent="0.3">
      <c r="B38" s="157">
        <v>40.082999999999998</v>
      </c>
      <c r="C38" s="157"/>
      <c r="D38" s="157"/>
      <c r="E38" s="158">
        <v>44</v>
      </c>
      <c r="F38" s="158"/>
      <c r="G38" s="158"/>
      <c r="H38" s="157">
        <v>40.082999999999998</v>
      </c>
      <c r="I38" s="157"/>
      <c r="J38" s="157"/>
      <c r="K38" s="158">
        <v>38</v>
      </c>
      <c r="L38" s="158"/>
      <c r="M38" s="158"/>
      <c r="N38" s="157">
        <v>40.082999999999998</v>
      </c>
      <c r="O38" s="157"/>
      <c r="P38" s="157"/>
      <c r="Q38" s="158">
        <v>48</v>
      </c>
      <c r="R38" s="158"/>
      <c r="S38" s="158"/>
      <c r="T38" s="157">
        <v>40.082999999999998</v>
      </c>
      <c r="U38" s="157"/>
      <c r="V38" s="157"/>
      <c r="W38" s="158">
        <v>47</v>
      </c>
      <c r="X38" s="158"/>
      <c r="Y38" s="158"/>
    </row>
    <row r="39" spans="1:30" ht="15.75" thickBot="1" x14ac:dyDescent="0.3">
      <c r="A39" s="30" t="s">
        <v>19</v>
      </c>
      <c r="B39" s="34" t="e">
        <f>SUM(B5:B31)</f>
        <v>#REF!</v>
      </c>
      <c r="C39" s="35" t="e">
        <f>SUM(C5:C31)</f>
        <v>#REF!</v>
      </c>
      <c r="D39" s="36">
        <f>SUM(D5:D31)</f>
        <v>0</v>
      </c>
      <c r="E39" s="34" t="e">
        <f>SUM(E5:E21)</f>
        <v>#REF!</v>
      </c>
      <c r="F39" s="35" t="e">
        <f>SUM(F5:F21)</f>
        <v>#REF!</v>
      </c>
      <c r="G39" s="36">
        <f>SUM(G5:G21)</f>
        <v>0</v>
      </c>
      <c r="H39" s="34" t="e">
        <f>SUM(H5:H27)</f>
        <v>#REF!</v>
      </c>
      <c r="I39" s="35" t="e">
        <f>SUM(I5:I27)</f>
        <v>#REF!</v>
      </c>
      <c r="J39" s="36">
        <f>SUM(J5:J27)</f>
        <v>0</v>
      </c>
      <c r="K39" s="34" t="e">
        <f>SUM(K5:K19)</f>
        <v>#REF!</v>
      </c>
      <c r="L39" s="35" t="e">
        <f>SUM(L5:L19)</f>
        <v>#REF!</v>
      </c>
      <c r="M39" s="36">
        <f>SUM(M5:M19)</f>
        <v>0</v>
      </c>
      <c r="N39" s="34" t="e">
        <f>SUM(N5:N37)</f>
        <v>#REF!</v>
      </c>
      <c r="O39" s="35" t="e">
        <f>SUM(O5:O37)</f>
        <v>#REF!</v>
      </c>
      <c r="P39" s="36">
        <f>SUM(P5:P37)</f>
        <v>0</v>
      </c>
      <c r="Q39" s="34" t="e">
        <f>SUM(Q5:Q19)</f>
        <v>#REF!</v>
      </c>
      <c r="R39" s="35" t="e">
        <f>SUM(R5:R19)</f>
        <v>#REF!</v>
      </c>
      <c r="S39" s="36">
        <f>SUM(S5:S19)</f>
        <v>0</v>
      </c>
      <c r="T39" s="34" t="e">
        <f>SUM(T5:T27)</f>
        <v>#REF!</v>
      </c>
      <c r="U39" s="35" t="e">
        <f>SUM(U5:U27)</f>
        <v>#REF!</v>
      </c>
      <c r="V39" s="36">
        <f>SUM(V5:V27)</f>
        <v>0</v>
      </c>
      <c r="W39" s="34" t="e">
        <f>SUM(W5:W28)</f>
        <v>#REF!</v>
      </c>
      <c r="X39" s="35" t="e">
        <f>SUM(X5:X28)</f>
        <v>#REF!</v>
      </c>
      <c r="Y39" s="36">
        <f>SUM(Y5:Y28)</f>
        <v>0</v>
      </c>
    </row>
    <row r="40" spans="1:30" ht="15.75" thickBot="1" x14ac:dyDescent="0.3">
      <c r="A40" s="31" t="s">
        <v>20</v>
      </c>
      <c r="B40" s="160" t="e">
        <f>SUM(B39:D39)</f>
        <v>#REF!</v>
      </c>
      <c r="C40" s="160"/>
      <c r="D40" s="161"/>
      <c r="E40" s="160" t="e">
        <f>SUM(E39:G39)</f>
        <v>#REF!</v>
      </c>
      <c r="F40" s="160"/>
      <c r="G40" s="161"/>
      <c r="H40" s="160" t="e">
        <f>SUM(H39:J39)</f>
        <v>#REF!</v>
      </c>
      <c r="I40" s="160"/>
      <c r="J40" s="161"/>
      <c r="K40" s="160" t="e">
        <f>SUM(K39:M39)</f>
        <v>#REF!</v>
      </c>
      <c r="L40" s="160"/>
      <c r="M40" s="161"/>
      <c r="N40" s="160" t="e">
        <f>SUM(N39:P39)</f>
        <v>#REF!</v>
      </c>
      <c r="O40" s="160"/>
      <c r="P40" s="161"/>
      <c r="Q40" s="160" t="e">
        <f>SUM(Q39:S39)</f>
        <v>#REF!</v>
      </c>
      <c r="R40" s="160"/>
      <c r="S40" s="161"/>
      <c r="T40" s="160" t="e">
        <f>SUM(T39:V39)</f>
        <v>#REF!</v>
      </c>
      <c r="U40" s="160"/>
      <c r="V40" s="161"/>
      <c r="W40" s="160" t="e">
        <f>SUM(W39:Y39)</f>
        <v>#REF!</v>
      </c>
      <c r="X40" s="160"/>
      <c r="Y40" s="161"/>
    </row>
    <row r="41" spans="1:30" ht="15.75" thickBot="1" x14ac:dyDescent="0.3">
      <c r="A41" s="31" t="s">
        <v>22</v>
      </c>
      <c r="B41" s="160" t="e">
        <f>SUM(B40:G40)</f>
        <v>#REF!</v>
      </c>
      <c r="C41" s="160"/>
      <c r="D41" s="160"/>
      <c r="E41" s="160"/>
      <c r="F41" s="160"/>
      <c r="G41" s="161"/>
      <c r="H41" s="160" t="e">
        <f>SUM(H40:M40)</f>
        <v>#REF!</v>
      </c>
      <c r="I41" s="160"/>
      <c r="J41" s="160"/>
      <c r="K41" s="160"/>
      <c r="L41" s="160"/>
      <c r="M41" s="161"/>
      <c r="N41" s="160" t="e">
        <f>SUM(N40:S40)</f>
        <v>#REF!</v>
      </c>
      <c r="O41" s="160"/>
      <c r="P41" s="160"/>
      <c r="Q41" s="160"/>
      <c r="R41" s="160"/>
      <c r="S41" s="161"/>
      <c r="T41" s="160" t="e">
        <f>SUM(T40:Y40)</f>
        <v>#REF!</v>
      </c>
      <c r="U41" s="160"/>
      <c r="V41" s="160"/>
      <c r="W41" s="160"/>
      <c r="X41" s="160"/>
      <c r="Y41" s="161"/>
    </row>
    <row r="42" spans="1:30" ht="15.75" thickBot="1" x14ac:dyDescent="0.3">
      <c r="A42" s="37" t="s">
        <v>33</v>
      </c>
      <c r="B42" s="159">
        <f>B38/E38</f>
        <v>0.91097727272727269</v>
      </c>
      <c r="C42" s="160"/>
      <c r="D42" s="160"/>
      <c r="E42" s="160"/>
      <c r="F42" s="160"/>
      <c r="G42" s="161"/>
      <c r="H42" s="159">
        <f>H38/K38</f>
        <v>1.0548157894736843</v>
      </c>
      <c r="I42" s="160"/>
      <c r="J42" s="160"/>
      <c r="K42" s="160"/>
      <c r="L42" s="160"/>
      <c r="M42" s="161"/>
      <c r="N42" s="159">
        <f>N38/Q38</f>
        <v>0.83506249999999993</v>
      </c>
      <c r="O42" s="160"/>
      <c r="P42" s="160"/>
      <c r="Q42" s="160"/>
      <c r="R42" s="160"/>
      <c r="S42" s="161"/>
      <c r="T42" s="159">
        <f>T38/W38</f>
        <v>0.85282978723404257</v>
      </c>
      <c r="U42" s="160"/>
      <c r="V42" s="160"/>
      <c r="W42" s="160"/>
      <c r="X42" s="160"/>
      <c r="Y42" s="161"/>
    </row>
    <row r="43" spans="1:30" ht="15.75" thickBot="1" x14ac:dyDescent="0.3">
      <c r="A43" s="41" t="s">
        <v>21</v>
      </c>
      <c r="B43" s="199" t="e">
        <f>B41*B42</f>
        <v>#REF!</v>
      </c>
      <c r="C43" s="199"/>
      <c r="D43" s="199"/>
      <c r="E43" s="199"/>
      <c r="F43" s="199"/>
      <c r="G43" s="200"/>
      <c r="H43" s="199" t="e">
        <f>H41*H42</f>
        <v>#REF!</v>
      </c>
      <c r="I43" s="199"/>
      <c r="J43" s="199"/>
      <c r="K43" s="199"/>
      <c r="L43" s="199"/>
      <c r="M43" s="200"/>
      <c r="N43" s="199" t="e">
        <f>N41*N42</f>
        <v>#REF!</v>
      </c>
      <c r="O43" s="199"/>
      <c r="P43" s="199"/>
      <c r="Q43" s="199"/>
      <c r="R43" s="199"/>
      <c r="S43" s="200"/>
      <c r="T43" s="199" t="e">
        <f>T41*T42</f>
        <v>#REF!</v>
      </c>
      <c r="U43" s="199"/>
      <c r="V43" s="199"/>
      <c r="W43" s="199"/>
      <c r="X43" s="199"/>
      <c r="Y43" s="200"/>
      <c r="AA43" t="e">
        <f>B41*B42</f>
        <v>#REF!</v>
      </c>
      <c r="AB43" t="e">
        <f>H41*H42</f>
        <v>#REF!</v>
      </c>
      <c r="AC43" t="e">
        <f>N41*N42</f>
        <v>#REF!</v>
      </c>
      <c r="AD43" t="e">
        <f>T41*T42</f>
        <v>#REF!</v>
      </c>
    </row>
  </sheetData>
  <mergeCells count="37">
    <mergeCell ref="B43:G43"/>
    <mergeCell ref="H43:M43"/>
    <mergeCell ref="N43:S43"/>
    <mergeCell ref="T43:Y43"/>
    <mergeCell ref="B3:Y3"/>
    <mergeCell ref="B4:D4"/>
    <mergeCell ref="E4:G4"/>
    <mergeCell ref="H4:J4"/>
    <mergeCell ref="K4:M4"/>
    <mergeCell ref="N4:P4"/>
    <mergeCell ref="Q4:S4"/>
    <mergeCell ref="T4:V4"/>
    <mergeCell ref="W4:Y4"/>
    <mergeCell ref="N41:S41"/>
    <mergeCell ref="T41:Y41"/>
    <mergeCell ref="B40:D40"/>
    <mergeCell ref="E40:G40"/>
    <mergeCell ref="H40:J40"/>
    <mergeCell ref="K40:M40"/>
    <mergeCell ref="N40:P40"/>
    <mergeCell ref="Q40:S40"/>
    <mergeCell ref="T38:V38"/>
    <mergeCell ref="W38:Y38"/>
    <mergeCell ref="B42:G42"/>
    <mergeCell ref="H42:M42"/>
    <mergeCell ref="N42:S42"/>
    <mergeCell ref="T42:Y42"/>
    <mergeCell ref="B38:D38"/>
    <mergeCell ref="E38:G38"/>
    <mergeCell ref="H38:J38"/>
    <mergeCell ref="K38:M38"/>
    <mergeCell ref="N38:P38"/>
    <mergeCell ref="Q38:S38"/>
    <mergeCell ref="T40:V40"/>
    <mergeCell ref="W40:Y40"/>
    <mergeCell ref="B41:G41"/>
    <mergeCell ref="H41:M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ÚVOD | 1</vt:lpstr>
      <vt:lpstr>PRÍRUČKA | 2</vt:lpstr>
      <vt:lpstr>PP_TEST B</vt:lpstr>
      <vt:lpstr>VÝSLEDKY_TEST B</vt:lpstr>
      <vt:lpstr>DATA_TEST A</vt:lpstr>
      <vt:lpstr>DATA_TEST B</vt:lpstr>
      <vt:lpstr>DATA_TEST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Príručka</dc:creator>
  <cp:lastModifiedBy>Patyi Peter</cp:lastModifiedBy>
  <dcterms:created xsi:type="dcterms:W3CDTF">2020-10-22T07:30:42Z</dcterms:created>
  <dcterms:modified xsi:type="dcterms:W3CDTF">2024-12-02T07:09:37Z</dcterms:modified>
</cp:coreProperties>
</file>